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ÖKHAN İLÇE MAÇ\2022\"/>
    </mc:Choice>
  </mc:AlternateContent>
  <bookViews>
    <workbookView xWindow="0" yWindow="0" windowWidth="23040" windowHeight="9204" activeTab="18"/>
  </bookViews>
  <sheets>
    <sheet name="BAS KK" sheetId="135" r:id="rId1"/>
    <sheet name="BAS KE" sheetId="142" r:id="rId2"/>
    <sheet name="BAS YK" sheetId="132" r:id="rId3"/>
    <sheet name="BAS YE " sheetId="139" r:id="rId4"/>
    <sheet name="BAS GK" sheetId="134" r:id="rId5"/>
    <sheet name="BAS GE" sheetId="138" r:id="rId6"/>
    <sheet name="FUTBOL KE" sheetId="136" r:id="rId7"/>
    <sheet name="FUTBOL YE" sheetId="141" r:id="rId8"/>
    <sheet name="FUTBOL GE" sheetId="15" r:id="rId9"/>
    <sheet name="FUTSAL KK" sheetId="3" r:id="rId10"/>
    <sheet name="FUTSAL KE" sheetId="28" r:id="rId11"/>
    <sheet name="FUTSAL YK" sheetId="4" r:id="rId12"/>
    <sheet name="FUTSAL YE" sheetId="22" r:id="rId13"/>
    <sheet name="FUTSAL GK" sheetId="10" r:id="rId14"/>
    <sheet name="FUTSAL GE" sheetId="40" r:id="rId15"/>
    <sheet name="VOL KK" sheetId="20" r:id="rId16"/>
    <sheet name="VOL YK" sheetId="36" r:id="rId17"/>
    <sheet name="VOL YE" sheetId="131" r:id="rId18"/>
    <sheet name="VOL GK " sheetId="72" r:id="rId19"/>
    <sheet name="VOL GE" sheetId="25" r:id="rId20"/>
  </sheets>
  <calcPr calcId="162913"/>
</workbook>
</file>

<file path=xl/calcChain.xml><?xml version="1.0" encoding="utf-8"?>
<calcChain xmlns="http://schemas.openxmlformats.org/spreadsheetml/2006/main">
  <c r="C9" i="142" l="1"/>
  <c r="C8" i="142"/>
  <c r="C7" i="142"/>
  <c r="C6" i="142"/>
  <c r="C5" i="142"/>
  <c r="J15" i="142" l="1"/>
  <c r="J14" i="142"/>
  <c r="J23" i="142"/>
  <c r="J21" i="142"/>
  <c r="J19" i="142"/>
  <c r="J17" i="142"/>
  <c r="J18" i="142"/>
  <c r="J20" i="142"/>
  <c r="J22" i="142"/>
  <c r="J16" i="142"/>
  <c r="L8" i="141" l="1"/>
  <c r="C8" i="141"/>
  <c r="U7" i="141"/>
  <c r="L7" i="141"/>
  <c r="C7" i="141"/>
  <c r="U6" i="141"/>
  <c r="L6" i="141"/>
  <c r="C6" i="141"/>
  <c r="U5" i="141"/>
  <c r="L5" i="141"/>
  <c r="C5" i="141"/>
  <c r="J28" i="141" l="1"/>
  <c r="J23" i="141"/>
  <c r="J26" i="141"/>
  <c r="J22" i="141"/>
  <c r="J25" i="141"/>
  <c r="J20" i="141"/>
  <c r="J15" i="141"/>
  <c r="J19" i="141"/>
  <c r="J27" i="141"/>
  <c r="J17" i="141"/>
  <c r="J18" i="141"/>
  <c r="J21" i="141"/>
  <c r="J14" i="141"/>
  <c r="J16" i="141"/>
  <c r="J24" i="141"/>
  <c r="C8" i="139" l="1"/>
  <c r="L7" i="139"/>
  <c r="C7" i="139"/>
  <c r="L6" i="139"/>
  <c r="C6" i="139"/>
  <c r="L5" i="139"/>
  <c r="C5" i="139"/>
  <c r="J20" i="139" l="1"/>
  <c r="J13" i="139"/>
  <c r="J18" i="139"/>
  <c r="J14" i="139"/>
  <c r="J15" i="139"/>
  <c r="J17" i="139"/>
  <c r="J21" i="139"/>
  <c r="J16" i="139"/>
  <c r="J19" i="139"/>
  <c r="C13" i="138"/>
  <c r="C12" i="138"/>
  <c r="C11" i="138"/>
  <c r="L8" i="138"/>
  <c r="C8" i="138"/>
  <c r="U7" i="138"/>
  <c r="L7" i="138"/>
  <c r="C7" i="138"/>
  <c r="U6" i="138"/>
  <c r="L6" i="138"/>
  <c r="C6" i="138"/>
  <c r="U5" i="138"/>
  <c r="L5" i="138"/>
  <c r="C5" i="138"/>
  <c r="C8" i="136"/>
  <c r="L7" i="136"/>
  <c r="C7" i="136"/>
  <c r="L6" i="136"/>
  <c r="C6" i="136"/>
  <c r="L5" i="136"/>
  <c r="C5" i="136"/>
  <c r="C8" i="135"/>
  <c r="C7" i="135"/>
  <c r="C6" i="135"/>
  <c r="C5" i="135"/>
  <c r="C8" i="134"/>
  <c r="C7" i="134"/>
  <c r="C6" i="134"/>
  <c r="J14" i="134" s="1"/>
  <c r="C5" i="134"/>
  <c r="C7" i="132"/>
  <c r="C6" i="132"/>
  <c r="C5" i="132"/>
  <c r="C7" i="131"/>
  <c r="C6" i="131"/>
  <c r="C5" i="131"/>
  <c r="J29" i="138" l="1"/>
  <c r="J34" i="138"/>
  <c r="J25" i="138"/>
  <c r="J26" i="138"/>
  <c r="J21" i="138"/>
  <c r="J27" i="138"/>
  <c r="J28" i="138"/>
  <c r="J19" i="138"/>
  <c r="J23" i="138"/>
  <c r="J33" i="138"/>
  <c r="J18" i="138"/>
  <c r="J31" i="138"/>
  <c r="J22" i="138"/>
  <c r="J21" i="136"/>
  <c r="J20" i="136"/>
  <c r="J13" i="136"/>
  <c r="J15" i="136"/>
  <c r="J14" i="136"/>
  <c r="J18" i="136"/>
  <c r="J17" i="136"/>
  <c r="J18" i="134"/>
  <c r="J17" i="134"/>
  <c r="J16" i="134"/>
  <c r="J14" i="135"/>
  <c r="J18" i="135"/>
  <c r="J16" i="135"/>
  <c r="J17" i="135"/>
  <c r="J12" i="131"/>
  <c r="J13" i="131"/>
  <c r="J14" i="131"/>
  <c r="J14" i="132"/>
  <c r="J13" i="132"/>
  <c r="J12" i="132"/>
  <c r="J35" i="138"/>
  <c r="J20" i="138"/>
  <c r="J24" i="138"/>
  <c r="J32" i="138"/>
  <c r="J30" i="138"/>
  <c r="J19" i="136"/>
  <c r="J16" i="136"/>
  <c r="J13" i="135"/>
  <c r="J15" i="135"/>
  <c r="J13" i="134"/>
  <c r="J15" i="134"/>
  <c r="U18" i="72"/>
  <c r="L18" i="72"/>
  <c r="C18" i="72"/>
  <c r="U17" i="72"/>
  <c r="L17" i="72"/>
  <c r="C17" i="72"/>
  <c r="U16" i="72"/>
  <c r="L16" i="72"/>
  <c r="C16" i="72"/>
  <c r="U12" i="72"/>
  <c r="L12" i="72"/>
  <c r="C12" i="72"/>
  <c r="U11" i="72"/>
  <c r="L11" i="72"/>
  <c r="C11" i="72"/>
  <c r="U10" i="72"/>
  <c r="L10" i="72"/>
  <c r="C10" i="72"/>
  <c r="U7" i="72"/>
  <c r="L7" i="72"/>
  <c r="C7" i="72"/>
  <c r="U6" i="72"/>
  <c r="L6" i="72"/>
  <c r="C6" i="72"/>
  <c r="U5" i="72"/>
  <c r="L5" i="72"/>
  <c r="C5" i="72"/>
  <c r="C15" i="40"/>
  <c r="C14" i="40"/>
  <c r="C13" i="40"/>
  <c r="C12" i="40"/>
  <c r="C9" i="40"/>
  <c r="U8" i="40"/>
  <c r="L8" i="40"/>
  <c r="C8" i="40"/>
  <c r="U7" i="40"/>
  <c r="L7" i="40"/>
  <c r="C7" i="40"/>
  <c r="U6" i="40"/>
  <c r="L6" i="40"/>
  <c r="C6" i="40"/>
  <c r="U5" i="40"/>
  <c r="L5" i="40"/>
  <c r="C5" i="40"/>
  <c r="C14" i="36"/>
  <c r="C13" i="36"/>
  <c r="C12" i="36"/>
  <c r="C11" i="36"/>
  <c r="U8" i="36"/>
  <c r="L8" i="36"/>
  <c r="C8" i="36"/>
  <c r="U7" i="36"/>
  <c r="L7" i="36"/>
  <c r="C7" i="36"/>
  <c r="U6" i="36"/>
  <c r="L6" i="36"/>
  <c r="C6" i="36"/>
  <c r="U5" i="36"/>
  <c r="L5" i="36"/>
  <c r="C5" i="36"/>
  <c r="C13" i="28"/>
  <c r="C12" i="28"/>
  <c r="C11" i="28"/>
  <c r="L8" i="28"/>
  <c r="C8" i="28"/>
  <c r="U7" i="28"/>
  <c r="L7" i="28"/>
  <c r="C7" i="28"/>
  <c r="U6" i="28"/>
  <c r="L6" i="28"/>
  <c r="J21" i="28" s="1"/>
  <c r="C6" i="28"/>
  <c r="U5" i="28"/>
  <c r="L5" i="28"/>
  <c r="C5" i="28"/>
  <c r="C13" i="25"/>
  <c r="C12" i="25"/>
  <c r="C11" i="25"/>
  <c r="C8" i="25"/>
  <c r="U7" i="25"/>
  <c r="L7" i="25"/>
  <c r="C7" i="25"/>
  <c r="U6" i="25"/>
  <c r="L6" i="25"/>
  <c r="C6" i="25"/>
  <c r="U5" i="25"/>
  <c r="L5" i="25"/>
  <c r="C5" i="25"/>
  <c r="C12" i="22"/>
  <c r="C11" i="22"/>
  <c r="C10" i="22"/>
  <c r="U7" i="22"/>
  <c r="L7" i="22"/>
  <c r="C7" i="22"/>
  <c r="U6" i="22"/>
  <c r="L6" i="22"/>
  <c r="C6" i="22"/>
  <c r="U5" i="22"/>
  <c r="L5" i="22"/>
  <c r="C5" i="22"/>
  <c r="L8" i="20"/>
  <c r="C8" i="20"/>
  <c r="U7" i="20"/>
  <c r="L7" i="20"/>
  <c r="C7" i="20"/>
  <c r="U6" i="20"/>
  <c r="L6" i="20"/>
  <c r="C6" i="20"/>
  <c r="U5" i="20"/>
  <c r="L5" i="20"/>
  <c r="C5" i="20"/>
  <c r="C9" i="15"/>
  <c r="L8" i="15"/>
  <c r="C8" i="15"/>
  <c r="L7" i="15"/>
  <c r="C7" i="15"/>
  <c r="L6" i="15"/>
  <c r="C6" i="15"/>
  <c r="L5" i="15"/>
  <c r="C5" i="15"/>
  <c r="L7" i="10"/>
  <c r="C7" i="10"/>
  <c r="L6" i="10"/>
  <c r="C6" i="10"/>
  <c r="L5" i="10"/>
  <c r="C5" i="10"/>
  <c r="C8" i="4"/>
  <c r="C7" i="4"/>
  <c r="J18" i="4" s="1"/>
  <c r="C6" i="4"/>
  <c r="C5" i="4"/>
  <c r="C7" i="3"/>
  <c r="C6" i="3"/>
  <c r="C5" i="3"/>
  <c r="J31" i="72" l="1"/>
  <c r="J38" i="72"/>
  <c r="J47" i="72"/>
  <c r="J26" i="72"/>
  <c r="J49" i="72"/>
  <c r="J26" i="40"/>
  <c r="J38" i="40"/>
  <c r="J45" i="40"/>
  <c r="J20" i="40"/>
  <c r="J26" i="36"/>
  <c r="J20" i="36"/>
  <c r="J23" i="28"/>
  <c r="J35" i="28"/>
  <c r="J33" i="28"/>
  <c r="J30" i="28"/>
  <c r="J20" i="25"/>
  <c r="J23" i="25"/>
  <c r="J27" i="25"/>
  <c r="J32" i="25"/>
  <c r="J28" i="25"/>
  <c r="J31" i="25"/>
  <c r="J21" i="22"/>
  <c r="J29" i="22"/>
  <c r="J19" i="20"/>
  <c r="J15" i="20"/>
  <c r="J23" i="20"/>
  <c r="J17" i="20"/>
  <c r="J26" i="15"/>
  <c r="J27" i="15"/>
  <c r="J19" i="15"/>
  <c r="J22" i="15"/>
  <c r="J29" i="15"/>
  <c r="J28" i="15"/>
  <c r="J15" i="15"/>
  <c r="J15" i="10"/>
  <c r="J16" i="10"/>
  <c r="J13" i="3"/>
  <c r="J14" i="3"/>
  <c r="J26" i="22"/>
  <c r="J30" i="25"/>
  <c r="J26" i="25"/>
  <c r="J34" i="36"/>
  <c r="J36" i="36"/>
  <c r="J39" i="36"/>
  <c r="J32" i="36"/>
  <c r="J30" i="40"/>
  <c r="J29" i="40"/>
  <c r="J33" i="40"/>
  <c r="J37" i="40"/>
  <c r="J25" i="40"/>
  <c r="J42" i="72"/>
  <c r="J29" i="72"/>
  <c r="J24" i="72"/>
  <c r="J35" i="72"/>
  <c r="J37" i="72"/>
  <c r="J39" i="72"/>
  <c r="J43" i="72"/>
  <c r="J40" i="72"/>
  <c r="J16" i="4"/>
  <c r="J14" i="10"/>
  <c r="J22" i="28"/>
  <c r="J27" i="28"/>
  <c r="J30" i="36"/>
  <c r="J21" i="10"/>
  <c r="J30" i="15"/>
  <c r="J23" i="15"/>
  <c r="J23" i="22"/>
  <c r="J27" i="40"/>
  <c r="J27" i="20"/>
  <c r="J18" i="22"/>
  <c r="J24" i="22"/>
  <c r="J43" i="40"/>
  <c r="J46" i="40"/>
  <c r="J34" i="28"/>
  <c r="J38" i="36"/>
  <c r="J20" i="10"/>
  <c r="J20" i="20"/>
  <c r="J20" i="22"/>
  <c r="J35" i="36"/>
  <c r="J18" i="28"/>
  <c r="J17" i="4"/>
  <c r="J20" i="15"/>
  <c r="J24" i="25"/>
  <c r="J31" i="40"/>
  <c r="J50" i="72"/>
  <c r="J45" i="72"/>
  <c r="J32" i="72"/>
  <c r="J12" i="3"/>
  <c r="J28" i="20"/>
  <c r="J22" i="20"/>
  <c r="J25" i="15"/>
  <c r="J21" i="15"/>
  <c r="J17" i="15"/>
  <c r="J21" i="20"/>
  <c r="J26" i="20"/>
  <c r="J25" i="22"/>
  <c r="J32" i="28"/>
  <c r="J20" i="28"/>
  <c r="J42" i="36"/>
  <c r="J47" i="40"/>
  <c r="J44" i="40"/>
  <c r="J18" i="15"/>
  <c r="J18" i="25"/>
  <c r="J26" i="28"/>
  <c r="J40" i="36"/>
  <c r="J27" i="36"/>
  <c r="J41" i="40"/>
  <c r="J27" i="72"/>
  <c r="J14" i="4"/>
  <c r="J15" i="4"/>
  <c r="J18" i="10"/>
  <c r="J19" i="10"/>
  <c r="J24" i="15"/>
  <c r="J14" i="20"/>
  <c r="J16" i="20"/>
  <c r="J24" i="20"/>
  <c r="J22" i="22"/>
  <c r="J25" i="25"/>
  <c r="J22" i="25"/>
  <c r="J24" i="28"/>
  <c r="J28" i="28"/>
  <c r="J23" i="36"/>
  <c r="J31" i="36"/>
  <c r="J36" i="40"/>
  <c r="J21" i="40"/>
  <c r="J30" i="72"/>
  <c r="J33" i="72"/>
  <c r="J17" i="10"/>
  <c r="J13" i="10"/>
  <c r="J25" i="28"/>
  <c r="J40" i="40"/>
  <c r="J32" i="40"/>
  <c r="J24" i="40"/>
  <c r="J22" i="40"/>
  <c r="J18" i="20"/>
  <c r="J25" i="20"/>
  <c r="J27" i="22"/>
  <c r="J31" i="28"/>
  <c r="J41" i="36"/>
  <c r="J33" i="36"/>
  <c r="J25" i="36"/>
  <c r="J19" i="36"/>
  <c r="J39" i="40"/>
  <c r="J19" i="22"/>
  <c r="J28" i="22"/>
  <c r="J21" i="25"/>
  <c r="J29" i="25"/>
  <c r="J19" i="25"/>
  <c r="J19" i="28"/>
  <c r="J29" i="28"/>
  <c r="J37" i="36"/>
  <c r="J24" i="36"/>
  <c r="J22" i="36"/>
  <c r="J23" i="40"/>
  <c r="J28" i="40"/>
  <c r="J35" i="40"/>
  <c r="J34" i="40"/>
  <c r="J42" i="40"/>
  <c r="J34" i="72"/>
  <c r="J25" i="72"/>
  <c r="J44" i="72"/>
  <c r="J46" i="72"/>
  <c r="J48" i="72"/>
  <c r="J16" i="15"/>
  <c r="J13" i="4"/>
  <c r="J21" i="36"/>
  <c r="J29" i="36"/>
  <c r="J36" i="72"/>
  <c r="J41" i="72"/>
  <c r="J28" i="36"/>
  <c r="J28" i="72"/>
</calcChain>
</file>

<file path=xl/sharedStrings.xml><?xml version="1.0" encoding="utf-8"?>
<sst xmlns="http://schemas.openxmlformats.org/spreadsheetml/2006/main" count="3788" uniqueCount="304">
  <si>
    <t>TAKIMLAR</t>
  </si>
  <si>
    <t>KURA SONUCU</t>
  </si>
  <si>
    <t>1-</t>
  </si>
  <si>
    <t>A1</t>
  </si>
  <si>
    <t>A GRUBU</t>
  </si>
  <si>
    <t>2-</t>
  </si>
  <si>
    <t>A2</t>
  </si>
  <si>
    <t>3-</t>
  </si>
  <si>
    <t>A3</t>
  </si>
  <si>
    <t>SIRA</t>
  </si>
  <si>
    <t>TARİH</t>
  </si>
  <si>
    <t>SAAT</t>
  </si>
  <si>
    <t>FİKSTÜR</t>
  </si>
  <si>
    <t>1.MAÇLAR</t>
  </si>
  <si>
    <t>A1-A2</t>
  </si>
  <si>
    <t>4-</t>
  </si>
  <si>
    <t>A4</t>
  </si>
  <si>
    <t>2.MAÇLAR</t>
  </si>
  <si>
    <t>A3-A1</t>
  </si>
  <si>
    <t>3.MAÇLAR</t>
  </si>
  <si>
    <t>A2-A3</t>
  </si>
  <si>
    <t>A1-A4</t>
  </si>
  <si>
    <t>A1-A3</t>
  </si>
  <si>
    <t>A4-A2</t>
  </si>
  <si>
    <t>A3-A4</t>
  </si>
  <si>
    <t>5-</t>
  </si>
  <si>
    <t>A5</t>
  </si>
  <si>
    <t>A5-A3</t>
  </si>
  <si>
    <t>A5-A1</t>
  </si>
  <si>
    <t>4.MAÇLAR</t>
  </si>
  <si>
    <t>A4-A5</t>
  </si>
  <si>
    <t>5.MAÇLAR</t>
  </si>
  <si>
    <t>A2-A5</t>
  </si>
  <si>
    <t>B GRUBU</t>
  </si>
  <si>
    <t>B1</t>
  </si>
  <si>
    <t>B2</t>
  </si>
  <si>
    <t>6-</t>
  </si>
  <si>
    <t>B3</t>
  </si>
  <si>
    <t>B1-B2</t>
  </si>
  <si>
    <t>B3-B1</t>
  </si>
  <si>
    <t>B2-B3</t>
  </si>
  <si>
    <t>A1-B2</t>
  </si>
  <si>
    <t>A GRUBU 1.Sİ - B GRUBU 2.Sİ</t>
  </si>
  <si>
    <t>B1-A2</t>
  </si>
  <si>
    <t>B GRUBU 1.Sİ - A GRUBU 2.Sİ</t>
  </si>
  <si>
    <t>7-</t>
  </si>
  <si>
    <t>10-11MAĞL</t>
  </si>
  <si>
    <t>10.MAÇ MAĞLUBU - 11. MAÇ MAĞLUBU (3.LÜK-4.LÜK)</t>
  </si>
  <si>
    <t>10-11 GAL</t>
  </si>
  <si>
    <t>10.MAÇ GALİBİ - 11.MAÇ GALİBİ (1.LİK-2.LİK)</t>
  </si>
  <si>
    <t>8-</t>
  </si>
  <si>
    <t>B4</t>
  </si>
  <si>
    <t>B1-B4</t>
  </si>
  <si>
    <t>B1-B3</t>
  </si>
  <si>
    <t>B4-B2</t>
  </si>
  <si>
    <t>B3-B4</t>
  </si>
  <si>
    <t>13-14 MAĞL</t>
  </si>
  <si>
    <t>13.MAÇ MAĞLUBU - 14. MAÇ MAĞLUBU (3.LÜK-4.LÜK)</t>
  </si>
  <si>
    <t>13-14 GAL</t>
  </si>
  <si>
    <t>13.MAÇ GALİBİ - 14.MAÇ GALİBİ (1.LİK-2.LİK)</t>
  </si>
  <si>
    <t>C GRUBU</t>
  </si>
  <si>
    <t>C1</t>
  </si>
  <si>
    <t>C2</t>
  </si>
  <si>
    <t>9-</t>
  </si>
  <si>
    <t>C3</t>
  </si>
  <si>
    <t>C1-C2</t>
  </si>
  <si>
    <t>C3-C1</t>
  </si>
  <si>
    <t>C2-C3</t>
  </si>
  <si>
    <t>F1-F2</t>
  </si>
  <si>
    <t>F3-F1</t>
  </si>
  <si>
    <t>6.MAÇLAR</t>
  </si>
  <si>
    <t>F2-F3</t>
  </si>
  <si>
    <t>7.MAÇLAR</t>
  </si>
  <si>
    <t>17-18 MAĞL</t>
  </si>
  <si>
    <t>17.MAÇ MAĞLUBU - 18. MAÇ MAĞLUBU (3.LÜK-4.LÜK)</t>
  </si>
  <si>
    <t>17-18 GAL</t>
  </si>
  <si>
    <t>17.MAÇ GALİBİ - 18.MAÇ GALİBİ (1.LİK-2.LİK)</t>
  </si>
  <si>
    <t>10-</t>
  </si>
  <si>
    <t>11-</t>
  </si>
  <si>
    <t>D GRUBU</t>
  </si>
  <si>
    <t>D1</t>
  </si>
  <si>
    <t>D2</t>
  </si>
  <si>
    <t>12-</t>
  </si>
  <si>
    <t>D3</t>
  </si>
  <si>
    <t>D1-D2</t>
  </si>
  <si>
    <t>D3-D1</t>
  </si>
  <si>
    <t>D2-D3</t>
  </si>
  <si>
    <t>C4</t>
  </si>
  <si>
    <t>A1-B1</t>
  </si>
  <si>
    <t>A GRUBU 1.Sİ - B GRUBU 1.Sİ</t>
  </si>
  <si>
    <t>C1-D1</t>
  </si>
  <si>
    <t>C GRUBU 1.Sİ - D GRUBU 1.Sİ</t>
  </si>
  <si>
    <t>C1-C4</t>
  </si>
  <si>
    <t>C1-C3</t>
  </si>
  <si>
    <t>C4-C2</t>
  </si>
  <si>
    <t>C3-C4</t>
  </si>
  <si>
    <t xml:space="preserve">            </t>
  </si>
  <si>
    <t>13-</t>
  </si>
  <si>
    <t>16-17 MAĞL</t>
  </si>
  <si>
    <t>16.MAÇ MAĞLUBU - 17. MAÇ MAĞLUBU (3.LÜK-4.LÜK)</t>
  </si>
  <si>
    <t>16-17 GAL</t>
  </si>
  <si>
    <t>16.MAÇ GALİBİ - 17.MAÇ GALİBİ (1.LİK-2.LİK)</t>
  </si>
  <si>
    <t>14-</t>
  </si>
  <si>
    <t>E1</t>
  </si>
  <si>
    <t>E2</t>
  </si>
  <si>
    <t>15-</t>
  </si>
  <si>
    <t>E3</t>
  </si>
  <si>
    <t>E1-E2</t>
  </si>
  <si>
    <t>E3-E1</t>
  </si>
  <si>
    <t>E2-E3</t>
  </si>
  <si>
    <t>22-23 MAĞL</t>
  </si>
  <si>
    <t>22.MAÇ MAĞLUBU - 23. MAÇ MAĞLUBU (3.LÜK-4.LÜK)</t>
  </si>
  <si>
    <t>22-23 GAL</t>
  </si>
  <si>
    <t>22.MAÇ GALİBİ - 23.MAÇ GALİBİ (1.LİK-2.LİK)</t>
  </si>
  <si>
    <t>E GRUBU</t>
  </si>
  <si>
    <t>16-</t>
  </si>
  <si>
    <t>D4</t>
  </si>
  <si>
    <t>D1-D4</t>
  </si>
  <si>
    <t>D1-D3</t>
  </si>
  <si>
    <t>D4-D2</t>
  </si>
  <si>
    <t>D3-D4</t>
  </si>
  <si>
    <t>17-</t>
  </si>
  <si>
    <t>29-30 MAĞL</t>
  </si>
  <si>
    <t>29.MAÇ MAĞLUBU - 30. MAÇ MAĞLUBU (3.LÜK-4.LÜK)</t>
  </si>
  <si>
    <t>29-30 GAL</t>
  </si>
  <si>
    <t>29.MAÇ GALİBİ - 30.MAÇ GALİBİ (1.LİK-2.LİK)</t>
  </si>
  <si>
    <t>F GRUBU</t>
  </si>
  <si>
    <t>F1</t>
  </si>
  <si>
    <t>F2</t>
  </si>
  <si>
    <t>18-</t>
  </si>
  <si>
    <t>F3</t>
  </si>
  <si>
    <t>33.MAÇ MAĞLUBU - 34. MAÇ MAĞLUBU (3.LÜK-4.LÜK)</t>
  </si>
  <si>
    <t>33.MAÇ GALİBİ - 34.MAÇ GALİBİ (1.LİK-2.LİK)</t>
  </si>
  <si>
    <t>19-</t>
  </si>
  <si>
    <t>20-</t>
  </si>
  <si>
    <t>G GRUBU</t>
  </si>
  <si>
    <t>G1</t>
  </si>
  <si>
    <t>G2</t>
  </si>
  <si>
    <t>21-</t>
  </si>
  <si>
    <t>G3</t>
  </si>
  <si>
    <t>G1-G2</t>
  </si>
  <si>
    <t>G3-G1</t>
  </si>
  <si>
    <t>G2-G3</t>
  </si>
  <si>
    <t>22-</t>
  </si>
  <si>
    <t>28G-29G</t>
  </si>
  <si>
    <t>23-</t>
  </si>
  <si>
    <t>31G-32G</t>
  </si>
  <si>
    <t>H GRUBU</t>
  </si>
  <si>
    <t>H1</t>
  </si>
  <si>
    <t>H2</t>
  </si>
  <si>
    <t>24-</t>
  </si>
  <si>
    <t>H3</t>
  </si>
  <si>
    <t>H1-H2</t>
  </si>
  <si>
    <t>H3-H1</t>
  </si>
  <si>
    <t>H2-H3</t>
  </si>
  <si>
    <t>E1-F1</t>
  </si>
  <si>
    <t>E GRUBU 1.Sİ - F GRUBU 1.Sİ</t>
  </si>
  <si>
    <t>25-</t>
  </si>
  <si>
    <t>28.MAÇ GALİBİ - 29.MAÇ GALİBİ</t>
  </si>
  <si>
    <t>26-</t>
  </si>
  <si>
    <t>33G-34G</t>
  </si>
  <si>
    <t>İ GRUBU</t>
  </si>
  <si>
    <t>İ1</t>
  </si>
  <si>
    <t>İ2</t>
  </si>
  <si>
    <t>27-</t>
  </si>
  <si>
    <t>İ3</t>
  </si>
  <si>
    <t>İ1-İ2</t>
  </si>
  <si>
    <t>İ3-İ1</t>
  </si>
  <si>
    <t>İ2-İ3</t>
  </si>
  <si>
    <t>H1-İ1</t>
  </si>
  <si>
    <t>H GRUBU 1.Sİ - İ GRUBU 1.Sİ</t>
  </si>
  <si>
    <t>32G-G1</t>
  </si>
  <si>
    <t>33M-34M</t>
  </si>
  <si>
    <t>ELEME</t>
  </si>
  <si>
    <t>1.MAÇ</t>
  </si>
  <si>
    <t>2.MAÇ</t>
  </si>
  <si>
    <t>3.MAÇ</t>
  </si>
  <si>
    <t>B2-C1</t>
  </si>
  <si>
    <t>A2-B1</t>
  </si>
  <si>
    <t>A1-1.MG.</t>
  </si>
  <si>
    <t>2.MG.-C2</t>
  </si>
  <si>
    <t>4.MAÇ</t>
  </si>
  <si>
    <t>5.MAÇ</t>
  </si>
  <si>
    <t>6.MAÇ</t>
  </si>
  <si>
    <t>3.MM-4.MM.</t>
  </si>
  <si>
    <t>3.4.LÜK</t>
  </si>
  <si>
    <t>1.2.LİK</t>
  </si>
  <si>
    <t>3.MG.-4.MG.</t>
  </si>
  <si>
    <t xml:space="preserve">2.MAÇ </t>
  </si>
  <si>
    <t xml:space="preserve">3.MAÇ </t>
  </si>
  <si>
    <t xml:space="preserve">4.MAÇ </t>
  </si>
  <si>
    <t xml:space="preserve">5.MAÇ </t>
  </si>
  <si>
    <t xml:space="preserve">6.MAÇ </t>
  </si>
  <si>
    <t xml:space="preserve">7.MAÇ </t>
  </si>
  <si>
    <t xml:space="preserve">8.MAÇ </t>
  </si>
  <si>
    <t>A1-C2</t>
  </si>
  <si>
    <t>C1-A2</t>
  </si>
  <si>
    <t>B1-D2</t>
  </si>
  <si>
    <t>D1-B2</t>
  </si>
  <si>
    <t>1.MG.-3.MG.</t>
  </si>
  <si>
    <t>2.MG.-4.MG.</t>
  </si>
  <si>
    <t>5.MM.-6.MM</t>
  </si>
  <si>
    <t>5.MG.-6.MG.</t>
  </si>
  <si>
    <r>
      <t xml:space="preserve">2022-2023 ÖĞRETİM YILI </t>
    </r>
    <r>
      <rPr>
        <b/>
        <sz val="12"/>
        <rFont val="Arimo"/>
        <charset val="162"/>
      </rPr>
      <t>MAMAK İLÇE FİKSTÜRÜ</t>
    </r>
  </si>
  <si>
    <t>KIBRISKÖYÜ OO</t>
  </si>
  <si>
    <t>ŞEHİTLİK OO</t>
  </si>
  <si>
    <t>ALİ ŞİR NEVAİ OO</t>
  </si>
  <si>
    <t>BASKETBOL KÜÇÜK KIZ</t>
  </si>
  <si>
    <t>BASKETBOL KÜÇÜK ERKEK</t>
  </si>
  <si>
    <t>AHMET YESEVİ OO</t>
  </si>
  <si>
    <t>ŞEHİTLER OO</t>
  </si>
  <si>
    <t xml:space="preserve">BASKETBOL YILDIZ KIZ </t>
  </si>
  <si>
    <t>ÖZEL BİLİNÇ OO</t>
  </si>
  <si>
    <t>TURHAN POLAT OO</t>
  </si>
  <si>
    <t>BASKETBOL YILDIZ ERKEK</t>
  </si>
  <si>
    <t>ATA OO</t>
  </si>
  <si>
    <t>YAHYA KEMAL OO</t>
  </si>
  <si>
    <t>ÖZEL BİLİŞİM HÜSEYİNGAZİ OO</t>
  </si>
  <si>
    <t>BASKETBOL GENÇ KIZ</t>
  </si>
  <si>
    <t>CUMHURİYET AL</t>
  </si>
  <si>
    <t>TUZLUÇAYIR AL</t>
  </si>
  <si>
    <t>YAVUZ SULTAN SELİM AL</t>
  </si>
  <si>
    <t>MİMAR SİNAN GSL</t>
  </si>
  <si>
    <t>TÜRKÖZÜ OĞUZHAN MTAL</t>
  </si>
  <si>
    <t>ÖZEL MAMAK SINAV AL</t>
  </si>
  <si>
    <t>EGE MTAL</t>
  </si>
  <si>
    <t>ÖZEL BİLİNÇ AL</t>
  </si>
  <si>
    <t>ABİDİNPAŞA AL</t>
  </si>
  <si>
    <t>ŞEHİT ALİ ALITKAN SPOR L</t>
  </si>
  <si>
    <t xml:space="preserve">EGE AND L </t>
  </si>
  <si>
    <t>NURETTİN TOPÇU AL</t>
  </si>
  <si>
    <t>ÇAĞRIBEY AL</t>
  </si>
  <si>
    <t>ÖZEL YÜKSELEN KOLEJİ AL</t>
  </si>
  <si>
    <t>ÖZEL YÖNDER AND L</t>
  </si>
  <si>
    <t xml:space="preserve">ABİDİNPAŞA MTAL </t>
  </si>
  <si>
    <t xml:space="preserve"> FUTBOL KÜÇÜK ERKEK</t>
  </si>
  <si>
    <t>MEHMET ÇEKİÇ OO</t>
  </si>
  <si>
    <t>ALPER TUNGA OO</t>
  </si>
  <si>
    <t>ŞEHİT HASAN ALTIN OO</t>
  </si>
  <si>
    <t>KÖŞKLÜDERE OO</t>
  </si>
  <si>
    <t xml:space="preserve">29 EKİM OO </t>
  </si>
  <si>
    <t>SİBEL İSMET ÇATIK OO</t>
  </si>
  <si>
    <t xml:space="preserve"> FUTBOL YILDIZ ERKEK</t>
  </si>
  <si>
    <t>ULUÖNDER OO</t>
  </si>
  <si>
    <t>LALAHAN OO</t>
  </si>
  <si>
    <t>YAVUZ SULTAN SELİM OO</t>
  </si>
  <si>
    <t>ROTARY YEŞİLTEPE OO</t>
  </si>
  <si>
    <t>ATLIOĞLU OO</t>
  </si>
  <si>
    <t xml:space="preserve"> FUTBOL GENÇ ERKEK</t>
  </si>
  <si>
    <t>SUZAN MEHMET GÖNÇ MTAL</t>
  </si>
  <si>
    <t>NAHİT MENTEŞE AL</t>
  </si>
  <si>
    <t>GÜLVEREN AND L</t>
  </si>
  <si>
    <t>BATTALGAZİ MTAL</t>
  </si>
  <si>
    <t>ÖZEL HÜSEYİNGAZİ SINAV AL</t>
  </si>
  <si>
    <t>FUTSAL KÜÇÜK KIZ</t>
  </si>
  <si>
    <t>ŞEHİT ERHAN YILDIRIM İHO</t>
  </si>
  <si>
    <t>FUTSAL KÜÇÜK ERKEK</t>
  </si>
  <si>
    <t>ŞEHİT ALİ DOĞAN OO</t>
  </si>
  <si>
    <t>ŞEHİT SUAT ALOĞLU OO</t>
  </si>
  <si>
    <t>ŞEHİT HAMZA IRMAK OO</t>
  </si>
  <si>
    <t>KUVAYİ MİLLİYE OO</t>
  </si>
  <si>
    <t>ŞEHİT MELİH GARİP ÜNSAL OO</t>
  </si>
  <si>
    <t>ÖZEL YÜKSELEN KOLEJİ OO</t>
  </si>
  <si>
    <t>OSMAN YÜKSEL SERDENGEÇTİ İHO</t>
  </si>
  <si>
    <t>TİCARET ODASI OO</t>
  </si>
  <si>
    <t>FUTSAL YILDIZ KIZ</t>
  </si>
  <si>
    <t>ŞEHİT  ÖĞ. YASEMİN BAYRAM TEKİN OO</t>
  </si>
  <si>
    <t>FUTSAL YILDIZ ERKEK</t>
  </si>
  <si>
    <t>FUTSAL GENÇ KIZ</t>
  </si>
  <si>
    <t>BAŞKENT AL</t>
  </si>
  <si>
    <t>HURİN YAVUZALP AL</t>
  </si>
  <si>
    <t>CEBECİ MTAL</t>
  </si>
  <si>
    <t>AKDERE AND L</t>
  </si>
  <si>
    <t>FUTSAL GENÇ ERKEK</t>
  </si>
  <si>
    <t>ORTAKÖY 80.YIL MTAL</t>
  </si>
  <si>
    <t>MAMAK ANADOLU İHL</t>
  </si>
  <si>
    <t>ŞEHİT VOLKAN GÜRBÜZER AL</t>
  </si>
  <si>
    <t>ÖZEL YÜKSELEN KOLEJİ FEN L.</t>
  </si>
  <si>
    <t>YUNUS BÜYÜKKUŞOĞLU AL</t>
  </si>
  <si>
    <t>ŞEHİT BÜLENT KARALI AL</t>
  </si>
  <si>
    <t xml:space="preserve">VOLEYBOL KÜÇÜK KIZ </t>
  </si>
  <si>
    <t>ŞEHİT ALİ İHSAN OKATAN OO</t>
  </si>
  <si>
    <t>BAHTİYAR VAHAPZADE OO</t>
  </si>
  <si>
    <t>DEMOKRASİ OO</t>
  </si>
  <si>
    <t xml:space="preserve">VOLEYBOL YILDIZ KIZ </t>
  </si>
  <si>
    <t>VOLEYBOL YILDIZ ERKEK</t>
  </si>
  <si>
    <t>ŞEHİT KADİR YALÇIN OO</t>
  </si>
  <si>
    <t>ÖZEL DOĞUKENT YÖDER OO</t>
  </si>
  <si>
    <t>BATUHAN OO</t>
  </si>
  <si>
    <t>VOLEYBOL GENÇ ERKEK</t>
  </si>
  <si>
    <t>VOLEYBOL GENÇ KIZ</t>
  </si>
  <si>
    <t>MAMAK FEN LİSESİ</t>
  </si>
  <si>
    <t>ÖZEL GÜVEN MTAL</t>
  </si>
  <si>
    <t>MAMAK MTAL</t>
  </si>
  <si>
    <t>ÜREĞİL MTAL</t>
  </si>
  <si>
    <t>NENE HATUN MTAL</t>
  </si>
  <si>
    <t>29 EKİM OO</t>
  </si>
  <si>
    <t>EGE AND L.</t>
  </si>
  <si>
    <t>ÖZEL HÜSEYİN SINAV AL</t>
  </si>
  <si>
    <t>BASKETBOL GENÇ ERKEK</t>
  </si>
  <si>
    <t>ABİDİNPAŞA MTAL D1</t>
  </si>
  <si>
    <t>ÖZEL DOĞUKENT YÖNDER OO</t>
  </si>
  <si>
    <t>31.MAÇ GALİBİ - G GRUBU 1.Sİ</t>
  </si>
  <si>
    <t>30.MAÇ GALİBİ - 32.MAÇ GALİBİ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</si>
</sst>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mo"/>
    </font>
    <font>
      <sz val="10"/>
      <name val="Arimo"/>
    </font>
    <font>
      <sz val="10"/>
      <name val="Arimo"/>
    </font>
    <font>
      <b/>
      <sz val="12"/>
      <name val="Arimo"/>
    </font>
    <font>
      <u/>
      <sz val="12"/>
      <color rgb="FFFFFF00"/>
      <name val="Arimo"/>
    </font>
    <font>
      <b/>
      <sz val="10"/>
      <name val="Arimo"/>
    </font>
    <font>
      <sz val="55"/>
      <name val="Arimo"/>
    </font>
    <font>
      <b/>
      <sz val="14"/>
      <name val="Arimo"/>
    </font>
    <font>
      <b/>
      <sz val="12"/>
      <name val="Arimo"/>
      <charset val="162"/>
    </font>
    <font>
      <b/>
      <sz val="12"/>
      <color rgb="FFFF0000"/>
      <name val="Arimo"/>
      <charset val="162"/>
    </font>
    <font>
      <sz val="10"/>
      <color rgb="FFFF0000"/>
      <name val="Arimo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66FFFF"/>
        <bgColor rgb="FF66FFFF"/>
      </patternFill>
    </fill>
    <fill>
      <patternFill patternType="solid">
        <fgColor theme="0"/>
        <bgColor rgb="FF00206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shrinkToFit="1"/>
    </xf>
    <xf numFmtId="0" fontId="2" fillId="0" borderId="56" xfId="0" applyFont="1" applyBorder="1" applyAlignment="1">
      <alignment horizontal="center" vertical="center"/>
    </xf>
    <xf numFmtId="0" fontId="0" fillId="0" borderId="50" xfId="0" applyFont="1" applyBorder="1" applyAlignment="1"/>
    <xf numFmtId="0" fontId="2" fillId="0" borderId="55" xfId="0" applyFont="1" applyBorder="1" applyAlignment="1">
      <alignment horizontal="center" vertical="center"/>
    </xf>
    <xf numFmtId="0" fontId="0" fillId="0" borderId="50" xfId="0" applyFont="1" applyBorder="1" applyAlignment="1"/>
    <xf numFmtId="0" fontId="6" fillId="0" borderId="50" xfId="0" applyFont="1" applyBorder="1" applyAlignment="1">
      <alignment vertical="center"/>
    </xf>
    <xf numFmtId="0" fontId="1" fillId="0" borderId="50" xfId="0" applyFont="1" applyBorder="1" applyAlignment="1"/>
    <xf numFmtId="0" fontId="2" fillId="0" borderId="50" xfId="0" applyFont="1" applyBorder="1" applyAlignment="1"/>
    <xf numFmtId="0" fontId="2" fillId="5" borderId="8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50" xfId="0" applyFont="1" applyBorder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4" borderId="5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left" vertical="center" shrinkToFit="1"/>
    </xf>
    <xf numFmtId="0" fontId="1" fillId="5" borderId="8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left" vertical="center" shrinkToFit="1"/>
    </xf>
    <xf numFmtId="0" fontId="1" fillId="0" borderId="42" xfId="0" applyFont="1" applyBorder="1"/>
    <xf numFmtId="0" fontId="1" fillId="0" borderId="44" xfId="0" applyFont="1" applyBorder="1"/>
    <xf numFmtId="0" fontId="2" fillId="5" borderId="3" xfId="0" applyFont="1" applyFill="1" applyBorder="1" applyAlignment="1">
      <alignment horizontal="center" shrinkToFit="1"/>
    </xf>
    <xf numFmtId="0" fontId="2" fillId="5" borderId="5" xfId="0" applyFont="1" applyFill="1" applyBorder="1" applyAlignment="1">
      <alignment horizontal="center" shrinkToFit="1"/>
    </xf>
    <xf numFmtId="0" fontId="2" fillId="5" borderId="6" xfId="0" applyFont="1" applyFill="1" applyBorder="1" applyAlignment="1">
      <alignment horizontal="center" shrinkToFit="1"/>
    </xf>
    <xf numFmtId="0" fontId="1" fillId="5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0" fillId="0" borderId="0" xfId="0" applyFont="1" applyAlignment="1"/>
    <xf numFmtId="0" fontId="9" fillId="0" borderId="0" xfId="0" applyFont="1" applyAlignment="1">
      <alignment horizontal="center" vertical="center" shrinkToFit="1"/>
    </xf>
    <xf numFmtId="0" fontId="2" fillId="4" borderId="7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4" xfId="0" applyFont="1" applyBorder="1"/>
    <xf numFmtId="0" fontId="1" fillId="5" borderId="3" xfId="0" applyFont="1" applyFill="1" applyBorder="1" applyAlignment="1">
      <alignment horizontal="center" shrinkToFit="1"/>
    </xf>
    <xf numFmtId="0" fontId="4" fillId="6" borderId="7" xfId="0" applyFont="1" applyFill="1" applyBorder="1" applyAlignment="1">
      <alignment horizontal="center"/>
    </xf>
    <xf numFmtId="0" fontId="1" fillId="7" borderId="11" xfId="0" applyFont="1" applyFill="1" applyBorder="1"/>
    <xf numFmtId="0" fontId="1" fillId="7" borderId="12" xfId="0" applyFont="1" applyFill="1" applyBorder="1"/>
    <xf numFmtId="0" fontId="2" fillId="2" borderId="38" xfId="0" applyFont="1" applyFill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/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3" xfId="0" applyFont="1" applyBorder="1" applyAlignment="1">
      <alignment horizontal="left" vertical="center" shrinkToFit="1"/>
    </xf>
    <xf numFmtId="0" fontId="1" fillId="0" borderId="21" xfId="0" applyFont="1" applyBorder="1"/>
    <xf numFmtId="0" fontId="2" fillId="0" borderId="23" xfId="0" applyFont="1" applyBorder="1" applyAlignment="1">
      <alignment horizontal="left" vertical="center" shrinkToFit="1"/>
    </xf>
    <xf numFmtId="0" fontId="1" fillId="0" borderId="24" xfId="0" applyFont="1" applyBorder="1"/>
    <xf numFmtId="0" fontId="1" fillId="0" borderId="25" xfId="0" applyFont="1" applyBorder="1"/>
    <xf numFmtId="0" fontId="5" fillId="2" borderId="26" xfId="0" applyFont="1" applyFill="1" applyBorder="1" applyAlignment="1">
      <alignment horizontal="center" vertical="center"/>
    </xf>
    <xf numFmtId="0" fontId="1" fillId="0" borderId="30" xfId="0" applyFont="1" applyBorder="1"/>
    <xf numFmtId="0" fontId="1" fillId="0" borderId="33" xfId="0" applyFont="1" applyBorder="1"/>
    <xf numFmtId="0" fontId="3" fillId="2" borderId="27" xfId="0" applyFont="1" applyFill="1" applyBorder="1" applyAlignment="1">
      <alignment horizontal="center" vertical="center"/>
    </xf>
    <xf numFmtId="0" fontId="1" fillId="0" borderId="28" xfId="0" applyFont="1" applyBorder="1"/>
    <xf numFmtId="0" fontId="1" fillId="0" borderId="29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2" fillId="0" borderId="3" xfId="0" applyFont="1" applyBorder="1" applyAlignment="1">
      <alignment horizontal="center" vertical="center" shrinkToFit="1"/>
    </xf>
    <xf numFmtId="20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1" fillId="0" borderId="50" xfId="0" applyFont="1" applyBorder="1"/>
    <xf numFmtId="0" fontId="0" fillId="0" borderId="50" xfId="0" applyFont="1" applyBorder="1" applyAlignment="1"/>
    <xf numFmtId="0" fontId="2" fillId="0" borderId="41" xfId="0" applyFont="1" applyBorder="1" applyAlignment="1">
      <alignment horizontal="center" vertical="center" shrinkToFit="1"/>
    </xf>
    <xf numFmtId="0" fontId="1" fillId="0" borderId="43" xfId="0" applyFont="1" applyBorder="1"/>
    <xf numFmtId="20" fontId="2" fillId="0" borderId="41" xfId="0" applyNumberFormat="1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shrinkToFit="1"/>
    </xf>
    <xf numFmtId="0" fontId="1" fillId="0" borderId="45" xfId="0" applyFont="1" applyBorder="1"/>
    <xf numFmtId="20" fontId="2" fillId="0" borderId="23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/>
    </xf>
    <xf numFmtId="0" fontId="1" fillId="0" borderId="41" xfId="0" applyFont="1" applyBorder="1" applyAlignment="1">
      <alignment horizontal="left" vertical="center" shrinkToFit="1"/>
    </xf>
    <xf numFmtId="0" fontId="1" fillId="4" borderId="5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2" borderId="3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shrinkToFit="1"/>
    </xf>
    <xf numFmtId="0" fontId="2" fillId="5" borderId="3" xfId="0" applyFont="1" applyFill="1" applyBorder="1" applyAlignment="1">
      <alignment horizontal="center"/>
    </xf>
    <xf numFmtId="0" fontId="1" fillId="0" borderId="23" xfId="0" applyFont="1" applyBorder="1" applyAlignment="1">
      <alignment horizontal="left" vertical="center" shrinkToFit="1"/>
    </xf>
    <xf numFmtId="0" fontId="1" fillId="0" borderId="48" xfId="0" applyFont="1" applyBorder="1"/>
    <xf numFmtId="0" fontId="3" fillId="2" borderId="38" xfId="0" applyFont="1" applyFill="1" applyBorder="1" applyAlignment="1">
      <alignment horizontal="center" vertical="center"/>
    </xf>
    <xf numFmtId="0" fontId="1" fillId="0" borderId="49" xfId="0" applyFont="1" applyBorder="1"/>
    <xf numFmtId="0" fontId="1" fillId="0" borderId="51" xfId="0" applyFont="1" applyBorder="1"/>
    <xf numFmtId="0" fontId="1" fillId="0" borderId="41" xfId="0" applyFont="1" applyBorder="1" applyAlignment="1">
      <alignment horizontal="center" vertical="center" shrinkToFit="1"/>
    </xf>
    <xf numFmtId="20" fontId="1" fillId="0" borderId="41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20" fontId="1" fillId="0" borderId="3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shrinkToFit="1"/>
    </xf>
    <xf numFmtId="20" fontId="1" fillId="0" borderId="23" xfId="0" applyNumberFormat="1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shrinkToFit="1"/>
    </xf>
    <xf numFmtId="0" fontId="1" fillId="0" borderId="19" xfId="0" applyFont="1" applyBorder="1"/>
    <xf numFmtId="0" fontId="2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53" xfId="0" applyFont="1" applyBorder="1"/>
    <xf numFmtId="0" fontId="1" fillId="0" borderId="54" xfId="0" applyFont="1" applyBorder="1"/>
    <xf numFmtId="20" fontId="2" fillId="0" borderId="52" xfId="0" applyNumberFormat="1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/>
    </xf>
    <xf numFmtId="0" fontId="1" fillId="0" borderId="57" xfId="0" applyFont="1" applyBorder="1"/>
    <xf numFmtId="0" fontId="1" fillId="0" borderId="55" xfId="0" applyFont="1" applyBorder="1" applyAlignment="1">
      <alignment horizontal="center" vertical="center" shrinkToFit="1"/>
    </xf>
    <xf numFmtId="0" fontId="1" fillId="0" borderId="55" xfId="0" applyFont="1" applyBorder="1"/>
    <xf numFmtId="20" fontId="2" fillId="0" borderId="55" xfId="0" applyNumberFormat="1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1" fillId="0" borderId="46" xfId="0" applyFont="1" applyBorder="1"/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10" fillId="0" borderId="41" xfId="0" applyFont="1" applyBorder="1" applyAlignment="1">
      <alignment horizontal="center"/>
    </xf>
    <xf numFmtId="0" fontId="10" fillId="0" borderId="42" xfId="0" applyFont="1" applyBorder="1"/>
    <xf numFmtId="0" fontId="10" fillId="0" borderId="44" xfId="0" applyFont="1" applyBorder="1"/>
    <xf numFmtId="0" fontId="10" fillId="0" borderId="23" xfId="0" applyFont="1" applyBorder="1" applyAlignment="1">
      <alignment horizontal="left" vertical="center" shrinkToFit="1"/>
    </xf>
    <xf numFmtId="0" fontId="10" fillId="0" borderId="24" xfId="0" applyFont="1" applyBorder="1"/>
    <xf numFmtId="0" fontId="10" fillId="0" borderId="25" xfId="0" applyFont="1" applyBorder="1"/>
    <xf numFmtId="0" fontId="10" fillId="0" borderId="3" xfId="0" applyFont="1" applyBorder="1" applyAlignment="1">
      <alignment horizontal="center"/>
    </xf>
    <xf numFmtId="0" fontId="10" fillId="0" borderId="5" xfId="0" applyFont="1" applyBorder="1"/>
    <xf numFmtId="0" fontId="10" fillId="0" borderId="21" xfId="0" applyFont="1" applyBorder="1"/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T20"/>
  <sheetViews>
    <sheetView showGridLines="0" workbookViewId="0">
      <selection activeCell="AN12" sqref="AN12"/>
    </sheetView>
  </sheetViews>
  <sheetFormatPr defaultColWidth="17.33203125" defaultRowHeight="15" customHeight="1"/>
  <cols>
    <col min="1" max="45" width="3.6640625" style="21" customWidth="1"/>
    <col min="46" max="46" width="27.44140625" style="21" customWidth="1"/>
    <col min="47" max="16384" width="17.33203125" style="21"/>
  </cols>
  <sheetData>
    <row r="1" spans="1:46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8" customHeight="1">
      <c r="A2" s="59" t="s">
        <v>207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5"/>
    </row>
    <row r="3" spans="1:46" ht="15.6" thickBot="1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204</v>
      </c>
      <c r="AE3" s="52" t="s">
        <v>204</v>
      </c>
      <c r="AF3" s="52" t="s">
        <v>204</v>
      </c>
      <c r="AG3" s="52" t="s">
        <v>204</v>
      </c>
      <c r="AH3" s="52" t="s">
        <v>204</v>
      </c>
      <c r="AI3" s="52" t="s">
        <v>204</v>
      </c>
      <c r="AJ3" s="52" t="s">
        <v>204</v>
      </c>
      <c r="AK3" s="52" t="s">
        <v>204</v>
      </c>
      <c r="AL3" s="52" t="s">
        <v>204</v>
      </c>
      <c r="AM3" s="52" t="s">
        <v>204</v>
      </c>
      <c r="AN3" s="53" t="s">
        <v>204</v>
      </c>
      <c r="AO3" s="4" t="s">
        <v>3</v>
      </c>
      <c r="AP3" s="54" t="s">
        <v>205</v>
      </c>
      <c r="AQ3" s="55"/>
      <c r="AR3" s="55"/>
      <c r="AS3" s="55"/>
      <c r="AT3" s="56"/>
    </row>
    <row r="4" spans="1:46" ht="13.8" thickBot="1">
      <c r="A4" s="2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3"/>
      <c r="L4" s="58"/>
      <c r="M4" s="58"/>
      <c r="N4" s="58"/>
      <c r="O4" s="58"/>
      <c r="P4" s="58"/>
      <c r="Q4" s="58"/>
      <c r="R4" s="58"/>
      <c r="S4" s="1"/>
      <c r="T4" s="73"/>
      <c r="U4" s="58"/>
      <c r="V4" s="58"/>
      <c r="W4" s="58"/>
      <c r="X4" s="58"/>
      <c r="Y4" s="58"/>
      <c r="Z4" s="58"/>
      <c r="AA4" s="58"/>
      <c r="AB4" s="1"/>
      <c r="AC4" s="3" t="s">
        <v>5</v>
      </c>
      <c r="AD4" s="66" t="s">
        <v>205</v>
      </c>
      <c r="AE4" s="52" t="s">
        <v>205</v>
      </c>
      <c r="AF4" s="52" t="s">
        <v>205</v>
      </c>
      <c r="AG4" s="52" t="s">
        <v>205</v>
      </c>
      <c r="AH4" s="52" t="s">
        <v>205</v>
      </c>
      <c r="AI4" s="52" t="s">
        <v>205</v>
      </c>
      <c r="AJ4" s="52" t="s">
        <v>205</v>
      </c>
      <c r="AK4" s="52" t="s">
        <v>205</v>
      </c>
      <c r="AL4" s="52" t="s">
        <v>205</v>
      </c>
      <c r="AM4" s="52" t="s">
        <v>205</v>
      </c>
      <c r="AN4" s="53" t="s">
        <v>205</v>
      </c>
      <c r="AO4" s="4" t="s">
        <v>6</v>
      </c>
      <c r="AP4" s="54" t="s">
        <v>204</v>
      </c>
      <c r="AQ4" s="55"/>
      <c r="AR4" s="55"/>
      <c r="AS4" s="55"/>
      <c r="AT4" s="56"/>
    </row>
    <row r="5" spans="1:46" ht="13.2">
      <c r="A5" s="22"/>
      <c r="B5" s="8" t="s">
        <v>2</v>
      </c>
      <c r="C5" s="48" t="str">
        <f t="shared" ref="C5:C8" si="0">AP3</f>
        <v>ŞEHİTLİK OO</v>
      </c>
      <c r="D5" s="49"/>
      <c r="E5" s="49"/>
      <c r="F5" s="49"/>
      <c r="G5" s="49"/>
      <c r="H5" s="49"/>
      <c r="I5" s="5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7</v>
      </c>
      <c r="AD5" s="51" t="s">
        <v>206</v>
      </c>
      <c r="AE5" s="52" t="s">
        <v>206</v>
      </c>
      <c r="AF5" s="52" t="s">
        <v>206</v>
      </c>
      <c r="AG5" s="52" t="s">
        <v>206</v>
      </c>
      <c r="AH5" s="52" t="s">
        <v>206</v>
      </c>
      <c r="AI5" s="52" t="s">
        <v>206</v>
      </c>
      <c r="AJ5" s="52" t="s">
        <v>206</v>
      </c>
      <c r="AK5" s="52" t="s">
        <v>206</v>
      </c>
      <c r="AL5" s="52" t="s">
        <v>206</v>
      </c>
      <c r="AM5" s="52" t="s">
        <v>206</v>
      </c>
      <c r="AN5" s="53" t="s">
        <v>206</v>
      </c>
      <c r="AO5" s="4" t="s">
        <v>8</v>
      </c>
      <c r="AP5" s="54" t="s">
        <v>212</v>
      </c>
      <c r="AQ5" s="55"/>
      <c r="AR5" s="55"/>
      <c r="AS5" s="55"/>
      <c r="AT5" s="56"/>
    </row>
    <row r="6" spans="1:46" ht="13.2">
      <c r="A6" s="22"/>
      <c r="B6" s="6" t="s">
        <v>5</v>
      </c>
      <c r="C6" s="77" t="str">
        <f t="shared" si="0"/>
        <v>KIBRISKÖYÜ OO</v>
      </c>
      <c r="D6" s="75"/>
      <c r="E6" s="75"/>
      <c r="F6" s="75"/>
      <c r="G6" s="75"/>
      <c r="H6" s="75"/>
      <c r="I6" s="7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15</v>
      </c>
      <c r="AD6" s="74" t="s">
        <v>212</v>
      </c>
      <c r="AE6" s="75"/>
      <c r="AF6" s="75"/>
      <c r="AG6" s="75"/>
      <c r="AH6" s="75"/>
      <c r="AI6" s="75"/>
      <c r="AJ6" s="75"/>
      <c r="AK6" s="75"/>
      <c r="AL6" s="75"/>
      <c r="AM6" s="75"/>
      <c r="AN6" s="76"/>
      <c r="AO6" s="4" t="s">
        <v>16</v>
      </c>
      <c r="AP6" s="54" t="s">
        <v>206</v>
      </c>
      <c r="AQ6" s="55"/>
      <c r="AR6" s="55"/>
      <c r="AS6" s="55"/>
      <c r="AT6" s="56"/>
    </row>
    <row r="7" spans="1:46" ht="13.2">
      <c r="A7" s="22"/>
      <c r="B7" s="6" t="s">
        <v>7</v>
      </c>
      <c r="C7" s="77" t="str">
        <f t="shared" si="0"/>
        <v>ÖZEL BİLİNÇ OO</v>
      </c>
      <c r="D7" s="75"/>
      <c r="E7" s="75"/>
      <c r="F7" s="75"/>
      <c r="G7" s="75"/>
      <c r="H7" s="75"/>
      <c r="I7" s="7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3.8" thickBot="1">
      <c r="A8" s="22"/>
      <c r="B8" s="7" t="s">
        <v>15</v>
      </c>
      <c r="C8" s="79" t="str">
        <f t="shared" si="0"/>
        <v>ALİ ŞİR NEVAİ OO</v>
      </c>
      <c r="D8" s="80"/>
      <c r="E8" s="80"/>
      <c r="F8" s="80"/>
      <c r="G8" s="80"/>
      <c r="H8" s="80"/>
      <c r="I8" s="8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3.8" thickBot="1">
      <c r="A9" s="22"/>
      <c r="B9" s="22"/>
      <c r="C9" s="23"/>
      <c r="D9" s="23"/>
      <c r="E9" s="23"/>
      <c r="F9" s="23"/>
      <c r="G9" s="23"/>
      <c r="H9" s="23"/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3.2">
      <c r="A10" s="82" t="s">
        <v>9</v>
      </c>
      <c r="B10" s="85" t="s">
        <v>10</v>
      </c>
      <c r="C10" s="86"/>
      <c r="D10" s="87"/>
      <c r="E10" s="85" t="s">
        <v>11</v>
      </c>
      <c r="F10" s="87"/>
      <c r="G10" s="85" t="s">
        <v>12</v>
      </c>
      <c r="H10" s="86"/>
      <c r="I10" s="87"/>
      <c r="J10" s="85" t="s">
        <v>0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3.2">
      <c r="A11" s="83"/>
      <c r="B11" s="88"/>
      <c r="C11" s="58"/>
      <c r="D11" s="89"/>
      <c r="E11" s="88"/>
      <c r="F11" s="89"/>
      <c r="G11" s="88"/>
      <c r="H11" s="58"/>
      <c r="I11" s="89"/>
      <c r="J11" s="8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89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3.5" customHeight="1" thickBot="1">
      <c r="A12" s="84"/>
      <c r="B12" s="90"/>
      <c r="C12" s="91"/>
      <c r="D12" s="92"/>
      <c r="E12" s="90"/>
      <c r="F12" s="92"/>
      <c r="G12" s="90"/>
      <c r="H12" s="91"/>
      <c r="I12" s="92"/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.9" customHeight="1">
      <c r="A13" s="8">
        <v>1</v>
      </c>
      <c r="B13" s="99" t="s">
        <v>13</v>
      </c>
      <c r="C13" s="49"/>
      <c r="D13" s="100"/>
      <c r="E13" s="101">
        <v>0</v>
      </c>
      <c r="F13" s="100"/>
      <c r="G13" s="99" t="s">
        <v>21</v>
      </c>
      <c r="H13" s="49"/>
      <c r="I13" s="100"/>
      <c r="J13" s="102" t="str">
        <f>CONCATENATE(C5," ","-"," ",C8)</f>
        <v>ŞEHİTLİK OO - ALİ ŞİR NEVAİ OO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1"/>
      <c r="AC13" s="96"/>
      <c r="AD13" s="97"/>
      <c r="AE13" s="97"/>
      <c r="AF13" s="97"/>
      <c r="AG13" s="96"/>
      <c r="AH13" s="97"/>
      <c r="AI13" s="97"/>
      <c r="AJ13" s="97"/>
      <c r="AK13" s="96"/>
      <c r="AL13" s="97"/>
      <c r="AM13" s="97"/>
      <c r="AN13" s="97"/>
      <c r="AO13" s="96"/>
      <c r="AP13" s="97"/>
      <c r="AQ13" s="97"/>
      <c r="AR13" s="97"/>
      <c r="AS13" s="28"/>
      <c r="AT13" s="10"/>
    </row>
    <row r="14" spans="1:46" ht="12.9" customHeight="1">
      <c r="A14" s="6">
        <v>2</v>
      </c>
      <c r="B14" s="93" t="s">
        <v>13</v>
      </c>
      <c r="C14" s="75"/>
      <c r="D14" s="76"/>
      <c r="E14" s="94">
        <v>0</v>
      </c>
      <c r="F14" s="76"/>
      <c r="G14" s="93" t="s">
        <v>20</v>
      </c>
      <c r="H14" s="75"/>
      <c r="I14" s="76"/>
      <c r="J14" s="95" t="str">
        <f>CONCATENATE(C6," ","-"," ",C7)</f>
        <v>KIBRISKÖYÜ OO - ÖZEL BİLİNÇ OO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8"/>
      <c r="AB14" s="1"/>
      <c r="AC14" s="97"/>
      <c r="AD14" s="98"/>
      <c r="AE14" s="98"/>
      <c r="AF14" s="97"/>
      <c r="AG14" s="97"/>
      <c r="AH14" s="98"/>
      <c r="AI14" s="98"/>
      <c r="AJ14" s="97"/>
      <c r="AK14" s="97"/>
      <c r="AL14" s="98"/>
      <c r="AM14" s="98"/>
      <c r="AN14" s="97"/>
      <c r="AO14" s="97"/>
      <c r="AP14" s="98"/>
      <c r="AQ14" s="98"/>
      <c r="AR14" s="97"/>
      <c r="AS14" s="28"/>
      <c r="AT14" s="10"/>
    </row>
    <row r="15" spans="1:46" ht="12.9" customHeight="1">
      <c r="A15" s="6">
        <v>3</v>
      </c>
      <c r="B15" s="93" t="s">
        <v>17</v>
      </c>
      <c r="C15" s="75"/>
      <c r="D15" s="76"/>
      <c r="E15" s="94">
        <v>0</v>
      </c>
      <c r="F15" s="76"/>
      <c r="G15" s="93" t="s">
        <v>22</v>
      </c>
      <c r="H15" s="75"/>
      <c r="I15" s="76"/>
      <c r="J15" s="95" t="str">
        <f>CONCATENATE(C5," ","-"," ",C7)</f>
        <v>ŞEHİTLİK OO - ÖZEL BİLİNÇ OO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8"/>
      <c r="AB15" s="1"/>
      <c r="AC15" s="97"/>
      <c r="AD15" s="98"/>
      <c r="AE15" s="98"/>
      <c r="AF15" s="97"/>
      <c r="AG15" s="97"/>
      <c r="AH15" s="98"/>
      <c r="AI15" s="98"/>
      <c r="AJ15" s="97"/>
      <c r="AK15" s="97"/>
      <c r="AL15" s="98"/>
      <c r="AM15" s="98"/>
      <c r="AN15" s="97"/>
      <c r="AO15" s="97"/>
      <c r="AP15" s="98"/>
      <c r="AQ15" s="98"/>
      <c r="AR15" s="97"/>
      <c r="AS15" s="28"/>
      <c r="AT15" s="10"/>
    </row>
    <row r="16" spans="1:46" ht="12.9" customHeight="1">
      <c r="A16" s="6">
        <v>4</v>
      </c>
      <c r="B16" s="93" t="s">
        <v>17</v>
      </c>
      <c r="C16" s="75"/>
      <c r="D16" s="76"/>
      <c r="E16" s="94">
        <v>0</v>
      </c>
      <c r="F16" s="76"/>
      <c r="G16" s="93" t="s">
        <v>23</v>
      </c>
      <c r="H16" s="75"/>
      <c r="I16" s="76"/>
      <c r="J16" s="95" t="str">
        <f>CONCATENATE(C8," ","-"," ",C6)</f>
        <v>ALİ ŞİR NEVAİ OO - KIBRISKÖYÜ OO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8"/>
      <c r="AB16" s="1"/>
      <c r="AC16" s="97"/>
      <c r="AD16" s="98"/>
      <c r="AE16" s="98"/>
      <c r="AF16" s="97"/>
      <c r="AG16" s="97"/>
      <c r="AH16" s="98"/>
      <c r="AI16" s="98"/>
      <c r="AJ16" s="97"/>
      <c r="AK16" s="97"/>
      <c r="AL16" s="98"/>
      <c r="AM16" s="98"/>
      <c r="AN16" s="97"/>
      <c r="AO16" s="97"/>
      <c r="AP16" s="98"/>
      <c r="AQ16" s="98"/>
      <c r="AR16" s="97"/>
      <c r="AS16" s="28"/>
      <c r="AT16" s="10"/>
    </row>
    <row r="17" spans="1:46" ht="12.9" customHeight="1">
      <c r="A17" s="6">
        <v>5</v>
      </c>
      <c r="B17" s="93" t="s">
        <v>19</v>
      </c>
      <c r="C17" s="75"/>
      <c r="D17" s="76"/>
      <c r="E17" s="94">
        <v>0</v>
      </c>
      <c r="F17" s="76"/>
      <c r="G17" s="93" t="s">
        <v>14</v>
      </c>
      <c r="H17" s="75"/>
      <c r="I17" s="76"/>
      <c r="J17" s="95" t="str">
        <f>CONCATENATE(C5," ","-"," ",C6)</f>
        <v>ŞEHİTLİK OO - KIBRISKÖYÜ OO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8"/>
      <c r="AB17" s="1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28"/>
      <c r="AT17" s="10"/>
    </row>
    <row r="18" spans="1:46" ht="12.9" customHeight="1" thickBot="1">
      <c r="A18" s="7">
        <v>6</v>
      </c>
      <c r="B18" s="103" t="s">
        <v>19</v>
      </c>
      <c r="C18" s="80"/>
      <c r="D18" s="104"/>
      <c r="E18" s="105">
        <v>0</v>
      </c>
      <c r="F18" s="104"/>
      <c r="G18" s="103" t="s">
        <v>24</v>
      </c>
      <c r="H18" s="80"/>
      <c r="I18" s="104"/>
      <c r="J18" s="106" t="str">
        <f>CONCATENATE(C7," ","-"," ",C8)</f>
        <v>ÖZEL BİLİNÇ OO - ALİ ŞİR NEVAİ OO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3.2">
      <c r="A19" s="2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3.2">
      <c r="A20" s="2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</sheetData>
  <mergeCells count="53">
    <mergeCell ref="B17:D17"/>
    <mergeCell ref="E17:F17"/>
    <mergeCell ref="G17:I17"/>
    <mergeCell ref="J17:AA17"/>
    <mergeCell ref="B18:D18"/>
    <mergeCell ref="E18:F18"/>
    <mergeCell ref="G18:I18"/>
    <mergeCell ref="J18:AA18"/>
    <mergeCell ref="AK13:AN17"/>
    <mergeCell ref="AO13:AR17"/>
    <mergeCell ref="B14:D14"/>
    <mergeCell ref="E14:F14"/>
    <mergeCell ref="G14:I14"/>
    <mergeCell ref="J14:AA14"/>
    <mergeCell ref="B15:D15"/>
    <mergeCell ref="E15:F15"/>
    <mergeCell ref="G15:I15"/>
    <mergeCell ref="J15:AA15"/>
    <mergeCell ref="B13:D13"/>
    <mergeCell ref="E13:F13"/>
    <mergeCell ref="G13:I13"/>
    <mergeCell ref="J13:AA13"/>
    <mergeCell ref="AC13:AF17"/>
    <mergeCell ref="AG13:AJ17"/>
    <mergeCell ref="B16:D16"/>
    <mergeCell ref="E16:F16"/>
    <mergeCell ref="G16:I16"/>
    <mergeCell ref="J16:AA16"/>
    <mergeCell ref="C6:I6"/>
    <mergeCell ref="AD6:AN6"/>
    <mergeCell ref="AP6:AT6"/>
    <mergeCell ref="C7:I7"/>
    <mergeCell ref="C8:I8"/>
    <mergeCell ref="A10:A12"/>
    <mergeCell ref="B10:D12"/>
    <mergeCell ref="E10:F12"/>
    <mergeCell ref="G10:I12"/>
    <mergeCell ref="J10:AA12"/>
    <mergeCell ref="C5:I5"/>
    <mergeCell ref="AD5:AN5"/>
    <mergeCell ref="AP5:AT5"/>
    <mergeCell ref="A1:AA1"/>
    <mergeCell ref="A2:AA2"/>
    <mergeCell ref="AC2:AN2"/>
    <mergeCell ref="AO2:AT2"/>
    <mergeCell ref="AD3:AN3"/>
    <mergeCell ref="AP3:AT3"/>
    <mergeCell ref="W3:Z3"/>
    <mergeCell ref="B4:I4"/>
    <mergeCell ref="K4:R4"/>
    <mergeCell ref="T4:AA4"/>
    <mergeCell ref="AD4:AN4"/>
    <mergeCell ref="AP4:A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P1000"/>
  <sheetViews>
    <sheetView showGridLines="0" workbookViewId="0">
      <selection activeCell="AP10" sqref="AP10"/>
    </sheetView>
  </sheetViews>
  <sheetFormatPr defaultColWidth="17.33203125" defaultRowHeight="15" customHeight="1"/>
  <cols>
    <col min="1" max="41" width="3.6640625" customWidth="1"/>
    <col min="42" max="42" width="45.5546875" customWidth="1"/>
  </cols>
  <sheetData>
    <row r="1" spans="1:42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" customHeight="1">
      <c r="A2" s="59" t="s">
        <v>254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5"/>
    </row>
    <row r="3" spans="1:42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255</v>
      </c>
      <c r="AE3" s="75" t="s">
        <v>255</v>
      </c>
      <c r="AF3" s="75" t="s">
        <v>255</v>
      </c>
      <c r="AG3" s="75" t="s">
        <v>255</v>
      </c>
      <c r="AH3" s="75" t="s">
        <v>255</v>
      </c>
      <c r="AI3" s="75" t="s">
        <v>255</v>
      </c>
      <c r="AJ3" s="75" t="s">
        <v>255</v>
      </c>
      <c r="AK3" s="75" t="s">
        <v>255</v>
      </c>
      <c r="AL3" s="75" t="s">
        <v>255</v>
      </c>
      <c r="AM3" s="75" t="s">
        <v>255</v>
      </c>
      <c r="AN3" s="76" t="s">
        <v>255</v>
      </c>
      <c r="AO3" s="4" t="s">
        <v>3</v>
      </c>
      <c r="AP3" s="31" t="s">
        <v>215</v>
      </c>
    </row>
    <row r="4" spans="1:42" ht="13.2">
      <c r="A4" s="2"/>
      <c r="B4" s="131" t="s">
        <v>4</v>
      </c>
      <c r="C4" s="132"/>
      <c r="D4" s="132"/>
      <c r="E4" s="132"/>
      <c r="F4" s="132"/>
      <c r="G4" s="132"/>
      <c r="H4" s="132"/>
      <c r="I4" s="133"/>
      <c r="J4" s="1"/>
      <c r="K4" s="73"/>
      <c r="L4" s="58"/>
      <c r="M4" s="58"/>
      <c r="N4" s="58"/>
      <c r="O4" s="58"/>
      <c r="P4" s="58"/>
      <c r="Q4" s="58"/>
      <c r="R4" s="58"/>
      <c r="S4" s="1"/>
      <c r="T4" s="1"/>
      <c r="U4" s="1"/>
      <c r="V4" s="1"/>
      <c r="W4" s="1"/>
      <c r="X4" s="1"/>
      <c r="Y4" s="1"/>
      <c r="Z4" s="1"/>
      <c r="AA4" s="1"/>
      <c r="AB4" s="1"/>
      <c r="AC4" s="3" t="s">
        <v>5</v>
      </c>
      <c r="AD4" s="66" t="s">
        <v>240</v>
      </c>
      <c r="AE4" s="75" t="s">
        <v>240</v>
      </c>
      <c r="AF4" s="75" t="s">
        <v>240</v>
      </c>
      <c r="AG4" s="75" t="s">
        <v>240</v>
      </c>
      <c r="AH4" s="75" t="s">
        <v>240</v>
      </c>
      <c r="AI4" s="75" t="s">
        <v>240</v>
      </c>
      <c r="AJ4" s="75" t="s">
        <v>240</v>
      </c>
      <c r="AK4" s="75" t="s">
        <v>240</v>
      </c>
      <c r="AL4" s="75" t="s">
        <v>240</v>
      </c>
      <c r="AM4" s="75" t="s">
        <v>240</v>
      </c>
      <c r="AN4" s="76" t="s">
        <v>240</v>
      </c>
      <c r="AO4" s="4" t="s">
        <v>6</v>
      </c>
      <c r="AP4" s="31" t="s">
        <v>255</v>
      </c>
    </row>
    <row r="5" spans="1:42" ht="13.2">
      <c r="A5" s="2"/>
      <c r="B5" s="5" t="s">
        <v>2</v>
      </c>
      <c r="C5" s="129" t="str">
        <f t="shared" ref="C5:C7" si="0">AP3</f>
        <v>ATA OO</v>
      </c>
      <c r="D5" s="110"/>
      <c r="E5" s="110"/>
      <c r="F5" s="110"/>
      <c r="G5" s="110"/>
      <c r="H5" s="110"/>
      <c r="I5" s="13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7</v>
      </c>
      <c r="AD5" s="66" t="s">
        <v>215</v>
      </c>
      <c r="AE5" s="75" t="s">
        <v>215</v>
      </c>
      <c r="AF5" s="75" t="s">
        <v>215</v>
      </c>
      <c r="AG5" s="75" t="s">
        <v>215</v>
      </c>
      <c r="AH5" s="75" t="s">
        <v>215</v>
      </c>
      <c r="AI5" s="75" t="s">
        <v>215</v>
      </c>
      <c r="AJ5" s="75" t="s">
        <v>215</v>
      </c>
      <c r="AK5" s="75" t="s">
        <v>215</v>
      </c>
      <c r="AL5" s="75" t="s">
        <v>215</v>
      </c>
      <c r="AM5" s="75" t="s">
        <v>215</v>
      </c>
      <c r="AN5" s="76" t="s">
        <v>215</v>
      </c>
      <c r="AO5" s="4" t="s">
        <v>8</v>
      </c>
      <c r="AP5" s="31" t="s">
        <v>240</v>
      </c>
    </row>
    <row r="6" spans="1:42" ht="13.2">
      <c r="A6" s="2"/>
      <c r="B6" s="6" t="s">
        <v>5</v>
      </c>
      <c r="C6" s="77" t="str">
        <f t="shared" si="0"/>
        <v>ŞEHİT ERHAN YILDIRIM İHO</v>
      </c>
      <c r="D6" s="75"/>
      <c r="E6" s="75"/>
      <c r="F6" s="75"/>
      <c r="G6" s="75"/>
      <c r="H6" s="75"/>
      <c r="I6" s="7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3.2">
      <c r="A7" s="2"/>
      <c r="B7" s="7" t="s">
        <v>7</v>
      </c>
      <c r="C7" s="79" t="str">
        <f t="shared" si="0"/>
        <v xml:space="preserve">29 EKİM OO </v>
      </c>
      <c r="D7" s="80"/>
      <c r="E7" s="80"/>
      <c r="F7" s="80"/>
      <c r="G7" s="80"/>
      <c r="H7" s="80"/>
      <c r="I7" s="8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3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3.2">
      <c r="A9" s="82" t="s">
        <v>9</v>
      </c>
      <c r="B9" s="85" t="s">
        <v>10</v>
      </c>
      <c r="C9" s="86"/>
      <c r="D9" s="87"/>
      <c r="E9" s="85" t="s">
        <v>11</v>
      </c>
      <c r="F9" s="87"/>
      <c r="G9" s="85" t="s">
        <v>12</v>
      </c>
      <c r="H9" s="86"/>
      <c r="I9" s="87"/>
      <c r="J9" s="85" t="s">
        <v>0</v>
      </c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2.75" customHeight="1">
      <c r="A10" s="83"/>
      <c r="B10" s="88"/>
      <c r="C10" s="58"/>
      <c r="D10" s="89"/>
      <c r="E10" s="88"/>
      <c r="F10" s="89"/>
      <c r="G10" s="88"/>
      <c r="H10" s="58"/>
      <c r="I10" s="89"/>
      <c r="J10" s="8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89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3.5" customHeight="1">
      <c r="A11" s="84"/>
      <c r="B11" s="90"/>
      <c r="C11" s="91"/>
      <c r="D11" s="92"/>
      <c r="E11" s="90"/>
      <c r="F11" s="92"/>
      <c r="G11" s="90"/>
      <c r="H11" s="91"/>
      <c r="I11" s="92"/>
      <c r="J11" s="90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3.2">
      <c r="A12" s="8">
        <v>1</v>
      </c>
      <c r="B12" s="99" t="s">
        <v>13</v>
      </c>
      <c r="C12" s="49"/>
      <c r="D12" s="100"/>
      <c r="E12" s="101">
        <v>0</v>
      </c>
      <c r="F12" s="100"/>
      <c r="G12" s="99" t="s">
        <v>14</v>
      </c>
      <c r="H12" s="49"/>
      <c r="I12" s="100"/>
      <c r="J12" s="102" t="str">
        <f>CONCATENATE(C5," ","-"," ",C6)</f>
        <v>ATA OO - ŞEHİT ERHAN YILDIRIM İHO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50"/>
      <c r="AB12" s="1"/>
      <c r="AC12" s="96"/>
      <c r="AD12" s="97"/>
      <c r="AE12" s="97"/>
      <c r="AF12" s="97"/>
      <c r="AG12" s="96"/>
      <c r="AH12" s="97"/>
      <c r="AI12" s="97"/>
      <c r="AJ12" s="97"/>
      <c r="AK12" s="96"/>
      <c r="AL12" s="97"/>
      <c r="AM12" s="97"/>
      <c r="AN12" s="97"/>
      <c r="AO12" s="30"/>
      <c r="AP12" s="30"/>
    </row>
    <row r="13" spans="1:42" ht="13.2">
      <c r="A13" s="6">
        <v>2</v>
      </c>
      <c r="B13" s="93" t="s">
        <v>17</v>
      </c>
      <c r="C13" s="75"/>
      <c r="D13" s="76"/>
      <c r="E13" s="94">
        <v>0</v>
      </c>
      <c r="F13" s="76"/>
      <c r="G13" s="93" t="s">
        <v>18</v>
      </c>
      <c r="H13" s="75"/>
      <c r="I13" s="76"/>
      <c r="J13" s="95" t="str">
        <f>CONCATENATE(C7," ","-"," ",C5)</f>
        <v>29 EKİM OO  - ATA OO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8"/>
      <c r="AB13" s="1"/>
      <c r="AC13" s="97"/>
      <c r="AD13" s="98"/>
      <c r="AE13" s="98"/>
      <c r="AF13" s="97"/>
      <c r="AG13" s="97"/>
      <c r="AH13" s="98"/>
      <c r="AI13" s="98"/>
      <c r="AJ13" s="97"/>
      <c r="AK13" s="97"/>
      <c r="AL13" s="98"/>
      <c r="AM13" s="98"/>
      <c r="AN13" s="97"/>
      <c r="AO13" s="30"/>
      <c r="AP13" s="30"/>
    </row>
    <row r="14" spans="1:42" ht="13.2">
      <c r="A14" s="7">
        <v>3</v>
      </c>
      <c r="B14" s="103" t="s">
        <v>19</v>
      </c>
      <c r="C14" s="80"/>
      <c r="D14" s="104"/>
      <c r="E14" s="105">
        <v>0</v>
      </c>
      <c r="F14" s="104"/>
      <c r="G14" s="103" t="s">
        <v>20</v>
      </c>
      <c r="H14" s="80"/>
      <c r="I14" s="104"/>
      <c r="J14" s="106" t="str">
        <f>CONCATENATE(C6," ","-"," ",C7)</f>
        <v xml:space="preserve">ŞEHİT ERHAN YILDIRIM İHO - 29 EKİM OO 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1"/>
      <c r="AB14" s="1"/>
      <c r="AC14" s="97"/>
      <c r="AD14" s="98"/>
      <c r="AE14" s="98"/>
      <c r="AF14" s="97"/>
      <c r="AG14" s="97"/>
      <c r="AH14" s="98"/>
      <c r="AI14" s="98"/>
      <c r="AJ14" s="97"/>
      <c r="AK14" s="97"/>
      <c r="AL14" s="98"/>
      <c r="AM14" s="98"/>
      <c r="AN14" s="97"/>
      <c r="AO14" s="30"/>
      <c r="AP14" s="30"/>
    </row>
    <row r="15" spans="1:42" ht="13.2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97"/>
      <c r="AD15" s="98"/>
      <c r="AE15" s="98"/>
      <c r="AF15" s="97"/>
      <c r="AG15" s="97"/>
      <c r="AH15" s="98"/>
      <c r="AI15" s="98"/>
      <c r="AJ15" s="97"/>
      <c r="AK15" s="97"/>
      <c r="AL15" s="98"/>
      <c r="AM15" s="98"/>
      <c r="AN15" s="97"/>
      <c r="AO15" s="30"/>
      <c r="AP15" s="30"/>
    </row>
    <row r="16" spans="1:42" ht="13.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30"/>
      <c r="AP16" s="30"/>
    </row>
    <row r="17" spans="1:42" ht="13.2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69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69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69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69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69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2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3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3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3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3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3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3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3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3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3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3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3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3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3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3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3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3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3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3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3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3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3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3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3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3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3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3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3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3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3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3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3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3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3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3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3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3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3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3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3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3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3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3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3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3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3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3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3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3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3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3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3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3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3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3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3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3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3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3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3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3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3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3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3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3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3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3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3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3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3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3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3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3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3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3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3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3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3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3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3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3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3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3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3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3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3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3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3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3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3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3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3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3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3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3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3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3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3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3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3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3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3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3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3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3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3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3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3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3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3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3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3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3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3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3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3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3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3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3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3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3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3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3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3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3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3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3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3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3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3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3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3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3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3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3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3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3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3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3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3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3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3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3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3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3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3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3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3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3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3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3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3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3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3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3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3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3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3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3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3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3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3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3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3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3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3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3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3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3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3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3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3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3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3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3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3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3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3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3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3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3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3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3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3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3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3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3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3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3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3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3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3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3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3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3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3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3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3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3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3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3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3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3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3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3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3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3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3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3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3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3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3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3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3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3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3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3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3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3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3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3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3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3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3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3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3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3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3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3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3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3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3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3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3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3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3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3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3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3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3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3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3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3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3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3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3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3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3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3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3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3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3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3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3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3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3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3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3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3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3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3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3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3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3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3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3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3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3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3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3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3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3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3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3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3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3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3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3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3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3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3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3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3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3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3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3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3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3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3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3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3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3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3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3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3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3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3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3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3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3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3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3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3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3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3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3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3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3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3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3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3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3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3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3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3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3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3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3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3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3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3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3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3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3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3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3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3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3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3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3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3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3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3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3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3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3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3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3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3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3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3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3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3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3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3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3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3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3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3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3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3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3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3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3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3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3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3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3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3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3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3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3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3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3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3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3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3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3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3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3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3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3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3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3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3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3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3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3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3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3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3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3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3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3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3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3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3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3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3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3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3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3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3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3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3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3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3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3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3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3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3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3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3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3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3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3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3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3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3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3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3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3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3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3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3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3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3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3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3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3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3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3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3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3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3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3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3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3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3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3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3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3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3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3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3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3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3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3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3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3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3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3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3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3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3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3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3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3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3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3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3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3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3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3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3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3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3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3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3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3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3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3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3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3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3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3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3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3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3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3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3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3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3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3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3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3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3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3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3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3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3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3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3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3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3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3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3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3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3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3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3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3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3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3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3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3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3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3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3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3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3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3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3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3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3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3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3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3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3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3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3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3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3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3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3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3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3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3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3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3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3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3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3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3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3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3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3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3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3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3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3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3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3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3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3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3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3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3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3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3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3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3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3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3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3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3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3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3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3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3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3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3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3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3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3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3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3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3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3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3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3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3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3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3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3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3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3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3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3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3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3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3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3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3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3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3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3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3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3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3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3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3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3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3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3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3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3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3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3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3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3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3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3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3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3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3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3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3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3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3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3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3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3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3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3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3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3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3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3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3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3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3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3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3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3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3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3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3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3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3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3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3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3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3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3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3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3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3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3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3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3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3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3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3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3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3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3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3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3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3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3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3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3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3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3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3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3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3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3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3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3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3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3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3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3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3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3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3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3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3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3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3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3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3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3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3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3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3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3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3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3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3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3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3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3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3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3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3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3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3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3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3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3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3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3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3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3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3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3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3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3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3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3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3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3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3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3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3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3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3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3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3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3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3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3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3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3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3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3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3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3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3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3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3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3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3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3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3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3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3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3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3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3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3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3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3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3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3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3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3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3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3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3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3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3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3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3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3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3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3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3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3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3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3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3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3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3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3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3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3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3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3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3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3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3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3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3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3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3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3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3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3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3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3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3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3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3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3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3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3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3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3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3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3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3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3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3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3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3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3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3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3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3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3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3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3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3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3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3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3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3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3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3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3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3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3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3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3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3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3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3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3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3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3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3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3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3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3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3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3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3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3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3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3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3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3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3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3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3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3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3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3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3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3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3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3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3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3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3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3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3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3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3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3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3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3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3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3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3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3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3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3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3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3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3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3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3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3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3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3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3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3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3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3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3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3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3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3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3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3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3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3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3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3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3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3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3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3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3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3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3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3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3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3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3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3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3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3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3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3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3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3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3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3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3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3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3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3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3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3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3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3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3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3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3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3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3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3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3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3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3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3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3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3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3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3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3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3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3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3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3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3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3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3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3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3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3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3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3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3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3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3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3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3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3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3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3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3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3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3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3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3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3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3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3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3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3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3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3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3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3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3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3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3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3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3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3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3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3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3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3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3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3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3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3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3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3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3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3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3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3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3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3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3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3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3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3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3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3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</sheetData>
  <mergeCells count="33">
    <mergeCell ref="G13:I13"/>
    <mergeCell ref="G14:I14"/>
    <mergeCell ref="G9:I11"/>
    <mergeCell ref="J9:AA11"/>
    <mergeCell ref="AO2:AP2"/>
    <mergeCell ref="AC2:AN2"/>
    <mergeCell ref="J14:AA14"/>
    <mergeCell ref="AG12:AJ16"/>
    <mergeCell ref="AK12:AN16"/>
    <mergeCell ref="AC12:AF16"/>
    <mergeCell ref="J12:AA12"/>
    <mergeCell ref="J13:AA13"/>
    <mergeCell ref="G12:I12"/>
    <mergeCell ref="AD5:AN5"/>
    <mergeCell ref="AD4:AN4"/>
    <mergeCell ref="AD3:AN3"/>
    <mergeCell ref="C7:I7"/>
    <mergeCell ref="C6:I6"/>
    <mergeCell ref="C5:I5"/>
    <mergeCell ref="A1:AA1"/>
    <mergeCell ref="A2:AA2"/>
    <mergeCell ref="K4:R4"/>
    <mergeCell ref="B4:I4"/>
    <mergeCell ref="W3:Z3"/>
    <mergeCell ref="B13:D13"/>
    <mergeCell ref="E13:F13"/>
    <mergeCell ref="A9:A11"/>
    <mergeCell ref="B14:D14"/>
    <mergeCell ref="E14:F14"/>
    <mergeCell ref="E12:F12"/>
    <mergeCell ref="E9:F11"/>
    <mergeCell ref="B9:D11"/>
    <mergeCell ref="B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X43"/>
  <sheetViews>
    <sheetView showGridLines="0" workbookViewId="0">
      <selection activeCell="AP8" sqref="AP8:AW8"/>
    </sheetView>
  </sheetViews>
  <sheetFormatPr defaultColWidth="17.33203125" defaultRowHeight="15" customHeight="1"/>
  <cols>
    <col min="1" max="48" width="3.6640625" customWidth="1"/>
    <col min="49" max="49" width="19.6640625" customWidth="1"/>
  </cols>
  <sheetData>
    <row r="1" spans="1:49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8" customHeight="1">
      <c r="A2" s="59" t="s">
        <v>256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4"/>
      <c r="AU2" s="64"/>
      <c r="AV2" s="64"/>
      <c r="AW2" s="65"/>
    </row>
    <row r="3" spans="1:49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255</v>
      </c>
      <c r="AE3" s="75" t="s">
        <v>255</v>
      </c>
      <c r="AF3" s="75" t="s">
        <v>255</v>
      </c>
      <c r="AG3" s="75" t="s">
        <v>255</v>
      </c>
      <c r="AH3" s="75" t="s">
        <v>255</v>
      </c>
      <c r="AI3" s="75" t="s">
        <v>255</v>
      </c>
      <c r="AJ3" s="75" t="s">
        <v>255</v>
      </c>
      <c r="AK3" s="75" t="s">
        <v>255</v>
      </c>
      <c r="AL3" s="75" t="s">
        <v>255</v>
      </c>
      <c r="AM3" s="75" t="s">
        <v>255</v>
      </c>
      <c r="AN3" s="76" t="s">
        <v>255</v>
      </c>
      <c r="AO3" s="4" t="s">
        <v>3</v>
      </c>
      <c r="AP3" s="54" t="s">
        <v>257</v>
      </c>
      <c r="AQ3" s="55"/>
      <c r="AR3" s="55"/>
      <c r="AS3" s="55"/>
      <c r="AT3" s="55"/>
      <c r="AU3" s="55"/>
      <c r="AV3" s="55"/>
      <c r="AW3" s="56"/>
    </row>
    <row r="4" spans="1:49" ht="13.2">
      <c r="A4" s="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0" t="s">
        <v>60</v>
      </c>
      <c r="U4" s="71"/>
      <c r="V4" s="71"/>
      <c r="W4" s="71"/>
      <c r="X4" s="71"/>
      <c r="Y4" s="71"/>
      <c r="Z4" s="71"/>
      <c r="AA4" s="72"/>
      <c r="AB4" s="1"/>
      <c r="AC4" s="3" t="s">
        <v>5</v>
      </c>
      <c r="AD4" s="66" t="s">
        <v>216</v>
      </c>
      <c r="AE4" s="75" t="s">
        <v>216</v>
      </c>
      <c r="AF4" s="75" t="s">
        <v>216</v>
      </c>
      <c r="AG4" s="75" t="s">
        <v>216</v>
      </c>
      <c r="AH4" s="75" t="s">
        <v>216</v>
      </c>
      <c r="AI4" s="75" t="s">
        <v>216</v>
      </c>
      <c r="AJ4" s="75" t="s">
        <v>216</v>
      </c>
      <c r="AK4" s="75" t="s">
        <v>216</v>
      </c>
      <c r="AL4" s="75" t="s">
        <v>216</v>
      </c>
      <c r="AM4" s="75" t="s">
        <v>216</v>
      </c>
      <c r="AN4" s="76" t="s">
        <v>216</v>
      </c>
      <c r="AO4" s="4" t="s">
        <v>6</v>
      </c>
      <c r="AP4" s="54" t="s">
        <v>262</v>
      </c>
      <c r="AQ4" s="55"/>
      <c r="AR4" s="55"/>
      <c r="AS4" s="55"/>
      <c r="AT4" s="55"/>
      <c r="AU4" s="55"/>
      <c r="AV4" s="55"/>
      <c r="AW4" s="56"/>
    </row>
    <row r="5" spans="1:49" ht="13.2">
      <c r="A5" s="2"/>
      <c r="B5" s="8" t="s">
        <v>2</v>
      </c>
      <c r="C5" s="48" t="str">
        <f t="shared" ref="C5:C8" si="0">AP3</f>
        <v>ŞEHİT ALİ DOĞAN OO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8" si="1">AP7</f>
        <v>KUVAYİ MİLLİYE OO</v>
      </c>
      <c r="M5" s="49"/>
      <c r="N5" s="49"/>
      <c r="O5" s="49"/>
      <c r="P5" s="49"/>
      <c r="Q5" s="49"/>
      <c r="R5" s="50"/>
      <c r="S5" s="1"/>
      <c r="T5" s="8" t="s">
        <v>2</v>
      </c>
      <c r="U5" s="48" t="str">
        <f t="shared" ref="U5:U7" si="2">AP11</f>
        <v>YAHYA KEMAL OO</v>
      </c>
      <c r="V5" s="49"/>
      <c r="W5" s="49"/>
      <c r="X5" s="49"/>
      <c r="Y5" s="49"/>
      <c r="Z5" s="49"/>
      <c r="AA5" s="50"/>
      <c r="AB5" s="1"/>
      <c r="AC5" s="3" t="s">
        <v>7</v>
      </c>
      <c r="AD5" s="66" t="s">
        <v>257</v>
      </c>
      <c r="AE5" s="75" t="s">
        <v>257</v>
      </c>
      <c r="AF5" s="75" t="s">
        <v>257</v>
      </c>
      <c r="AG5" s="75" t="s">
        <v>257</v>
      </c>
      <c r="AH5" s="75" t="s">
        <v>257</v>
      </c>
      <c r="AI5" s="75" t="s">
        <v>257</v>
      </c>
      <c r="AJ5" s="75" t="s">
        <v>257</v>
      </c>
      <c r="AK5" s="75" t="s">
        <v>257</v>
      </c>
      <c r="AL5" s="75" t="s">
        <v>257</v>
      </c>
      <c r="AM5" s="75" t="s">
        <v>257</v>
      </c>
      <c r="AN5" s="76" t="s">
        <v>257</v>
      </c>
      <c r="AO5" s="4" t="s">
        <v>8</v>
      </c>
      <c r="AP5" s="54" t="s">
        <v>259</v>
      </c>
      <c r="AQ5" s="55"/>
      <c r="AR5" s="55"/>
      <c r="AS5" s="55"/>
      <c r="AT5" s="55"/>
      <c r="AU5" s="55"/>
      <c r="AV5" s="55"/>
      <c r="AW5" s="56"/>
    </row>
    <row r="6" spans="1:49" ht="13.2">
      <c r="A6" s="2"/>
      <c r="B6" s="6" t="s">
        <v>5</v>
      </c>
      <c r="C6" s="77" t="str">
        <f t="shared" si="0"/>
        <v>ÖZEL YÜKSELEN KOLEJİ OO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ŞEHİTLİK OO</v>
      </c>
      <c r="M6" s="75"/>
      <c r="N6" s="75"/>
      <c r="O6" s="75"/>
      <c r="P6" s="75"/>
      <c r="Q6" s="75"/>
      <c r="R6" s="78"/>
      <c r="S6" s="1"/>
      <c r="T6" s="6" t="s">
        <v>5</v>
      </c>
      <c r="U6" s="77" t="str">
        <f t="shared" si="2"/>
        <v>AHMET YESEVİ OO</v>
      </c>
      <c r="V6" s="75"/>
      <c r="W6" s="75"/>
      <c r="X6" s="75"/>
      <c r="Y6" s="75"/>
      <c r="Z6" s="75"/>
      <c r="AA6" s="78"/>
      <c r="AB6" s="1"/>
      <c r="AC6" s="3" t="s">
        <v>15</v>
      </c>
      <c r="AD6" s="74" t="s">
        <v>258</v>
      </c>
      <c r="AE6" s="75" t="s">
        <v>258</v>
      </c>
      <c r="AF6" s="75" t="s">
        <v>258</v>
      </c>
      <c r="AG6" s="75" t="s">
        <v>258</v>
      </c>
      <c r="AH6" s="75" t="s">
        <v>258</v>
      </c>
      <c r="AI6" s="75" t="s">
        <v>258</v>
      </c>
      <c r="AJ6" s="75" t="s">
        <v>258</v>
      </c>
      <c r="AK6" s="75" t="s">
        <v>258</v>
      </c>
      <c r="AL6" s="75" t="s">
        <v>258</v>
      </c>
      <c r="AM6" s="75" t="s">
        <v>258</v>
      </c>
      <c r="AN6" s="76" t="s">
        <v>258</v>
      </c>
      <c r="AO6" s="13" t="s">
        <v>16</v>
      </c>
      <c r="AP6" s="54" t="s">
        <v>217</v>
      </c>
      <c r="AQ6" s="55"/>
      <c r="AR6" s="55"/>
      <c r="AS6" s="55"/>
      <c r="AT6" s="55"/>
      <c r="AU6" s="55"/>
      <c r="AV6" s="55"/>
      <c r="AW6" s="56"/>
    </row>
    <row r="7" spans="1:49" ht="13.2">
      <c r="A7" s="2"/>
      <c r="B7" s="6" t="s">
        <v>7</v>
      </c>
      <c r="C7" s="77" t="str">
        <f t="shared" si="0"/>
        <v>ŞEHİT HAMZA IRMAK OO</v>
      </c>
      <c r="D7" s="75"/>
      <c r="E7" s="75"/>
      <c r="F7" s="75"/>
      <c r="G7" s="75"/>
      <c r="H7" s="75"/>
      <c r="I7" s="78"/>
      <c r="J7" s="1"/>
      <c r="K7" s="6" t="s">
        <v>7</v>
      </c>
      <c r="L7" s="77" t="str">
        <f t="shared" si="1"/>
        <v>OSMAN YÜKSEL SERDENGEÇTİ İHO</v>
      </c>
      <c r="M7" s="75"/>
      <c r="N7" s="75"/>
      <c r="O7" s="75"/>
      <c r="P7" s="75"/>
      <c r="Q7" s="75"/>
      <c r="R7" s="78"/>
      <c r="S7" s="1"/>
      <c r="T7" s="7" t="s">
        <v>7</v>
      </c>
      <c r="U7" s="79" t="str">
        <f t="shared" si="2"/>
        <v>ŞEHİT ERHAN YILDIRIM İHO</v>
      </c>
      <c r="V7" s="80"/>
      <c r="W7" s="80"/>
      <c r="X7" s="80"/>
      <c r="Y7" s="80"/>
      <c r="Z7" s="80"/>
      <c r="AA7" s="81"/>
      <c r="AB7" s="1"/>
      <c r="AC7" s="3" t="s">
        <v>25</v>
      </c>
      <c r="AD7" s="74" t="s">
        <v>209</v>
      </c>
      <c r="AE7" s="75" t="s">
        <v>209</v>
      </c>
      <c r="AF7" s="75" t="s">
        <v>209</v>
      </c>
      <c r="AG7" s="75" t="s">
        <v>209</v>
      </c>
      <c r="AH7" s="75" t="s">
        <v>209</v>
      </c>
      <c r="AI7" s="75" t="s">
        <v>209</v>
      </c>
      <c r="AJ7" s="75" t="s">
        <v>209</v>
      </c>
      <c r="AK7" s="75" t="s">
        <v>209</v>
      </c>
      <c r="AL7" s="75" t="s">
        <v>209</v>
      </c>
      <c r="AM7" s="75" t="s">
        <v>209</v>
      </c>
      <c r="AN7" s="76" t="s">
        <v>209</v>
      </c>
      <c r="AO7" s="4" t="s">
        <v>34</v>
      </c>
      <c r="AP7" s="54" t="s">
        <v>260</v>
      </c>
      <c r="AQ7" s="55"/>
      <c r="AR7" s="55"/>
      <c r="AS7" s="55"/>
      <c r="AT7" s="55"/>
      <c r="AU7" s="55"/>
      <c r="AV7" s="55"/>
      <c r="AW7" s="56"/>
    </row>
    <row r="8" spans="1:49" ht="13.2">
      <c r="A8" s="2"/>
      <c r="B8" s="7" t="s">
        <v>15</v>
      </c>
      <c r="C8" s="79" t="str">
        <f t="shared" si="0"/>
        <v>ÖZEL BİLİŞİM HÜSEYİNGAZİ OO</v>
      </c>
      <c r="D8" s="80"/>
      <c r="E8" s="80"/>
      <c r="F8" s="80"/>
      <c r="G8" s="80"/>
      <c r="H8" s="80"/>
      <c r="I8" s="81"/>
      <c r="J8" s="1"/>
      <c r="K8" s="7" t="s">
        <v>15</v>
      </c>
      <c r="L8" s="79" t="str">
        <f t="shared" si="1"/>
        <v>ŞEHİT MELİH GARİP ÜNSAL OO</v>
      </c>
      <c r="M8" s="80"/>
      <c r="N8" s="80"/>
      <c r="O8" s="80"/>
      <c r="P8" s="80"/>
      <c r="Q8" s="80"/>
      <c r="R8" s="81"/>
      <c r="S8" s="1"/>
      <c r="T8" s="2"/>
      <c r="U8" s="9"/>
      <c r="V8" s="9"/>
      <c r="W8" s="9"/>
      <c r="X8" s="9"/>
      <c r="Y8" s="9"/>
      <c r="Z8" s="9"/>
      <c r="AA8" s="9"/>
      <c r="AB8" s="1"/>
      <c r="AC8" s="3" t="s">
        <v>36</v>
      </c>
      <c r="AD8" s="74" t="s">
        <v>217</v>
      </c>
      <c r="AE8" s="75" t="s">
        <v>217</v>
      </c>
      <c r="AF8" s="75" t="s">
        <v>217</v>
      </c>
      <c r="AG8" s="75" t="s">
        <v>217</v>
      </c>
      <c r="AH8" s="75" t="s">
        <v>217</v>
      </c>
      <c r="AI8" s="75" t="s">
        <v>217</v>
      </c>
      <c r="AJ8" s="75" t="s">
        <v>217</v>
      </c>
      <c r="AK8" s="75" t="s">
        <v>217</v>
      </c>
      <c r="AL8" s="75" t="s">
        <v>217</v>
      </c>
      <c r="AM8" s="75" t="s">
        <v>217</v>
      </c>
      <c r="AN8" s="76" t="s">
        <v>217</v>
      </c>
      <c r="AO8" s="4" t="s">
        <v>35</v>
      </c>
      <c r="AP8" s="54" t="s">
        <v>205</v>
      </c>
      <c r="AQ8" s="55"/>
      <c r="AR8" s="55"/>
      <c r="AS8" s="55"/>
      <c r="AT8" s="55"/>
      <c r="AU8" s="55"/>
      <c r="AV8" s="55"/>
      <c r="AW8" s="56"/>
    </row>
    <row r="9" spans="1:49" ht="13.2">
      <c r="A9" s="2"/>
      <c r="B9" s="2"/>
      <c r="C9" s="9"/>
      <c r="D9" s="9"/>
      <c r="E9" s="9"/>
      <c r="F9" s="9"/>
      <c r="G9" s="9"/>
      <c r="H9" s="9"/>
      <c r="I9" s="9"/>
      <c r="J9" s="1"/>
      <c r="K9" s="2"/>
      <c r="L9" s="9"/>
      <c r="M9" s="9"/>
      <c r="N9" s="9"/>
      <c r="O9" s="9"/>
      <c r="P9" s="9"/>
      <c r="Q9" s="9"/>
      <c r="R9" s="9"/>
      <c r="S9" s="1"/>
      <c r="T9" s="2"/>
      <c r="U9" s="9"/>
      <c r="V9" s="9"/>
      <c r="W9" s="9"/>
      <c r="X9" s="9"/>
      <c r="Y9" s="9"/>
      <c r="Z9" s="9"/>
      <c r="AA9" s="9"/>
      <c r="AB9" s="1"/>
      <c r="AC9" s="3" t="s">
        <v>45</v>
      </c>
      <c r="AD9" s="74" t="s">
        <v>259</v>
      </c>
      <c r="AE9" s="75" t="s">
        <v>259</v>
      </c>
      <c r="AF9" s="75" t="s">
        <v>259</v>
      </c>
      <c r="AG9" s="75" t="s">
        <v>259</v>
      </c>
      <c r="AH9" s="75" t="s">
        <v>259</v>
      </c>
      <c r="AI9" s="75" t="s">
        <v>259</v>
      </c>
      <c r="AJ9" s="75" t="s">
        <v>259</v>
      </c>
      <c r="AK9" s="75" t="s">
        <v>259</v>
      </c>
      <c r="AL9" s="75" t="s">
        <v>259</v>
      </c>
      <c r="AM9" s="75" t="s">
        <v>259</v>
      </c>
      <c r="AN9" s="76" t="s">
        <v>259</v>
      </c>
      <c r="AO9" s="4" t="s">
        <v>37</v>
      </c>
      <c r="AP9" s="54" t="s">
        <v>263</v>
      </c>
      <c r="AQ9" s="55"/>
      <c r="AR9" s="55"/>
      <c r="AS9" s="55"/>
      <c r="AT9" s="55"/>
      <c r="AU9" s="55"/>
      <c r="AV9" s="55"/>
      <c r="AW9" s="56"/>
    </row>
    <row r="10" spans="1:49" ht="13.2">
      <c r="A10" s="2"/>
      <c r="B10" s="70" t="s">
        <v>79</v>
      </c>
      <c r="C10" s="71"/>
      <c r="D10" s="71"/>
      <c r="E10" s="71"/>
      <c r="F10" s="71"/>
      <c r="G10" s="71"/>
      <c r="H10" s="71"/>
      <c r="I10" s="72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  <c r="U10" s="9"/>
      <c r="V10" s="9"/>
      <c r="W10" s="9"/>
      <c r="X10" s="9"/>
      <c r="Y10" s="9"/>
      <c r="Z10" s="9"/>
      <c r="AA10" s="9"/>
      <c r="AB10" s="1"/>
      <c r="AC10" s="3" t="s">
        <v>50</v>
      </c>
      <c r="AD10" s="74" t="s">
        <v>238</v>
      </c>
      <c r="AE10" s="75" t="s">
        <v>238</v>
      </c>
      <c r="AF10" s="75" t="s">
        <v>238</v>
      </c>
      <c r="AG10" s="75" t="s">
        <v>238</v>
      </c>
      <c r="AH10" s="75" t="s">
        <v>238</v>
      </c>
      <c r="AI10" s="75" t="s">
        <v>238</v>
      </c>
      <c r="AJ10" s="75" t="s">
        <v>238</v>
      </c>
      <c r="AK10" s="75" t="s">
        <v>238</v>
      </c>
      <c r="AL10" s="75" t="s">
        <v>238</v>
      </c>
      <c r="AM10" s="75" t="s">
        <v>238</v>
      </c>
      <c r="AN10" s="76" t="s">
        <v>238</v>
      </c>
      <c r="AO10" s="15" t="s">
        <v>51</v>
      </c>
      <c r="AP10" s="54" t="s">
        <v>261</v>
      </c>
      <c r="AQ10" s="55"/>
      <c r="AR10" s="55"/>
      <c r="AS10" s="55"/>
      <c r="AT10" s="55"/>
      <c r="AU10" s="55"/>
      <c r="AV10" s="55"/>
      <c r="AW10" s="56"/>
    </row>
    <row r="11" spans="1:49" ht="13.2">
      <c r="A11" s="2"/>
      <c r="B11" s="8" t="s">
        <v>2</v>
      </c>
      <c r="C11" s="48" t="str">
        <f t="shared" ref="C11:C13" si="3">AP14</f>
        <v>ŞEHİT HASAN ALTIN OO</v>
      </c>
      <c r="D11" s="49"/>
      <c r="E11" s="49"/>
      <c r="F11" s="49"/>
      <c r="G11" s="49"/>
      <c r="H11" s="49"/>
      <c r="I11" s="50"/>
      <c r="J11" s="1"/>
      <c r="K11" s="2"/>
      <c r="L11" s="11"/>
      <c r="M11" s="11"/>
      <c r="N11" s="11"/>
      <c r="O11" s="11"/>
      <c r="P11" s="11"/>
      <c r="Q11" s="11"/>
      <c r="R11" s="11"/>
      <c r="S11" s="1"/>
      <c r="T11" s="2"/>
      <c r="U11" s="9"/>
      <c r="V11" s="9"/>
      <c r="W11" s="9"/>
      <c r="X11" s="9"/>
      <c r="Y11" s="9"/>
      <c r="Z11" s="9"/>
      <c r="AA11" s="9"/>
      <c r="AB11" s="1"/>
      <c r="AC11" s="3" t="s">
        <v>63</v>
      </c>
      <c r="AD11" s="74" t="s">
        <v>205</v>
      </c>
      <c r="AE11" s="75" t="s">
        <v>205</v>
      </c>
      <c r="AF11" s="75" t="s">
        <v>205</v>
      </c>
      <c r="AG11" s="75" t="s">
        <v>205</v>
      </c>
      <c r="AH11" s="75" t="s">
        <v>205</v>
      </c>
      <c r="AI11" s="75" t="s">
        <v>205</v>
      </c>
      <c r="AJ11" s="75" t="s">
        <v>205</v>
      </c>
      <c r="AK11" s="75" t="s">
        <v>205</v>
      </c>
      <c r="AL11" s="75" t="s">
        <v>205</v>
      </c>
      <c r="AM11" s="75" t="s">
        <v>205</v>
      </c>
      <c r="AN11" s="76" t="s">
        <v>205</v>
      </c>
      <c r="AO11" s="4" t="s">
        <v>61</v>
      </c>
      <c r="AP11" s="54" t="s">
        <v>216</v>
      </c>
      <c r="AQ11" s="55"/>
      <c r="AR11" s="55"/>
      <c r="AS11" s="55"/>
      <c r="AT11" s="55"/>
      <c r="AU11" s="55"/>
      <c r="AV11" s="55"/>
      <c r="AW11" s="56"/>
    </row>
    <row r="12" spans="1:49" ht="13.2">
      <c r="A12" s="2"/>
      <c r="B12" s="6" t="s">
        <v>5</v>
      </c>
      <c r="C12" s="77" t="str">
        <f t="shared" si="3"/>
        <v>TİCARET ODASI OO</v>
      </c>
      <c r="D12" s="75"/>
      <c r="E12" s="75"/>
      <c r="F12" s="75"/>
      <c r="G12" s="75"/>
      <c r="H12" s="75"/>
      <c r="I12" s="78"/>
      <c r="J12" s="1"/>
      <c r="K12" s="2"/>
      <c r="L12" s="11"/>
      <c r="M12" s="11"/>
      <c r="N12" s="11"/>
      <c r="O12" s="11"/>
      <c r="P12" s="11"/>
      <c r="Q12" s="11"/>
      <c r="R12" s="11"/>
      <c r="S12" s="1"/>
      <c r="T12" s="2"/>
      <c r="U12" s="9"/>
      <c r="V12" s="9"/>
      <c r="W12" s="9"/>
      <c r="X12" s="9"/>
      <c r="Y12" s="9"/>
      <c r="Z12" s="9"/>
      <c r="AA12" s="9"/>
      <c r="AB12" s="1"/>
      <c r="AC12" s="3" t="s">
        <v>77</v>
      </c>
      <c r="AD12" s="74" t="s">
        <v>260</v>
      </c>
      <c r="AE12" s="75" t="s">
        <v>260</v>
      </c>
      <c r="AF12" s="75" t="s">
        <v>260</v>
      </c>
      <c r="AG12" s="75" t="s">
        <v>260</v>
      </c>
      <c r="AH12" s="75" t="s">
        <v>260</v>
      </c>
      <c r="AI12" s="75" t="s">
        <v>260</v>
      </c>
      <c r="AJ12" s="75" t="s">
        <v>260</v>
      </c>
      <c r="AK12" s="75" t="s">
        <v>260</v>
      </c>
      <c r="AL12" s="75" t="s">
        <v>260</v>
      </c>
      <c r="AM12" s="75" t="s">
        <v>260</v>
      </c>
      <c r="AN12" s="76" t="s">
        <v>260</v>
      </c>
      <c r="AO12" s="4" t="s">
        <v>62</v>
      </c>
      <c r="AP12" s="54" t="s">
        <v>209</v>
      </c>
      <c r="AQ12" s="55"/>
      <c r="AR12" s="55"/>
      <c r="AS12" s="55"/>
      <c r="AT12" s="55"/>
      <c r="AU12" s="55"/>
      <c r="AV12" s="55"/>
      <c r="AW12" s="56"/>
    </row>
    <row r="13" spans="1:49" ht="13.2">
      <c r="A13" s="2"/>
      <c r="B13" s="7" t="s">
        <v>7</v>
      </c>
      <c r="C13" s="79" t="str">
        <f t="shared" si="3"/>
        <v>ŞEHİT SUAT ALOĞLU OO</v>
      </c>
      <c r="D13" s="80"/>
      <c r="E13" s="80"/>
      <c r="F13" s="80"/>
      <c r="G13" s="80"/>
      <c r="H13" s="80"/>
      <c r="I13" s="81"/>
      <c r="J13" s="1"/>
      <c r="K13" s="2"/>
      <c r="L13" s="11"/>
      <c r="M13" s="11"/>
      <c r="N13" s="11"/>
      <c r="O13" s="11"/>
      <c r="P13" s="11"/>
      <c r="Q13" s="11"/>
      <c r="R13" s="11"/>
      <c r="S13" s="1"/>
      <c r="T13" s="2"/>
      <c r="U13" s="9"/>
      <c r="V13" s="9"/>
      <c r="W13" s="9"/>
      <c r="X13" s="9"/>
      <c r="Y13" s="9"/>
      <c r="Z13" s="9"/>
      <c r="AA13" s="9"/>
      <c r="AB13" s="1"/>
      <c r="AC13" s="3" t="s">
        <v>78</v>
      </c>
      <c r="AD13" s="74" t="s">
        <v>261</v>
      </c>
      <c r="AE13" s="75" t="s">
        <v>261</v>
      </c>
      <c r="AF13" s="75" t="s">
        <v>261</v>
      </c>
      <c r="AG13" s="75" t="s">
        <v>261</v>
      </c>
      <c r="AH13" s="75" t="s">
        <v>261</v>
      </c>
      <c r="AI13" s="75" t="s">
        <v>261</v>
      </c>
      <c r="AJ13" s="75" t="s">
        <v>261</v>
      </c>
      <c r="AK13" s="75" t="s">
        <v>261</v>
      </c>
      <c r="AL13" s="75" t="s">
        <v>261</v>
      </c>
      <c r="AM13" s="75" t="s">
        <v>261</v>
      </c>
      <c r="AN13" s="76" t="s">
        <v>261</v>
      </c>
      <c r="AO13" s="4" t="s">
        <v>64</v>
      </c>
      <c r="AP13" s="54" t="s">
        <v>255</v>
      </c>
      <c r="AQ13" s="55"/>
      <c r="AR13" s="55"/>
      <c r="AS13" s="55"/>
      <c r="AT13" s="55"/>
      <c r="AU13" s="55"/>
      <c r="AV13" s="55"/>
      <c r="AW13" s="56"/>
    </row>
    <row r="14" spans="1:49" ht="13.2">
      <c r="A14" s="2"/>
      <c r="B14" s="1"/>
      <c r="C14" s="1"/>
      <c r="D14" s="1"/>
      <c r="E14" s="1"/>
      <c r="F14" s="1"/>
      <c r="G14" s="1"/>
      <c r="H14" s="1"/>
      <c r="I14" s="1"/>
      <c r="J14" s="1"/>
      <c r="K14" s="2"/>
      <c r="L14" s="9" t="s">
        <v>96</v>
      </c>
      <c r="M14" s="9"/>
      <c r="N14" s="9"/>
      <c r="O14" s="9"/>
      <c r="P14" s="9"/>
      <c r="Q14" s="9"/>
      <c r="R14" s="9"/>
      <c r="S14" s="1"/>
      <c r="T14" s="2"/>
      <c r="U14" s="9"/>
      <c r="V14" s="9"/>
      <c r="W14" s="9"/>
      <c r="X14" s="9"/>
      <c r="Y14" s="9"/>
      <c r="Z14" s="9"/>
      <c r="AA14" s="9"/>
      <c r="AB14" s="1"/>
      <c r="AC14" s="3" t="s">
        <v>82</v>
      </c>
      <c r="AD14" s="74" t="s">
        <v>262</v>
      </c>
      <c r="AE14" s="75" t="s">
        <v>262</v>
      </c>
      <c r="AF14" s="75" t="s">
        <v>262</v>
      </c>
      <c r="AG14" s="75" t="s">
        <v>262</v>
      </c>
      <c r="AH14" s="75" t="s">
        <v>262</v>
      </c>
      <c r="AI14" s="75" t="s">
        <v>262</v>
      </c>
      <c r="AJ14" s="75" t="s">
        <v>262</v>
      </c>
      <c r="AK14" s="75" t="s">
        <v>262</v>
      </c>
      <c r="AL14" s="75" t="s">
        <v>262</v>
      </c>
      <c r="AM14" s="75" t="s">
        <v>262</v>
      </c>
      <c r="AN14" s="76" t="s">
        <v>262</v>
      </c>
      <c r="AO14" s="4" t="s">
        <v>80</v>
      </c>
      <c r="AP14" s="54" t="s">
        <v>238</v>
      </c>
      <c r="AQ14" s="55"/>
      <c r="AR14" s="55"/>
      <c r="AS14" s="55"/>
      <c r="AT14" s="55"/>
      <c r="AU14" s="55"/>
      <c r="AV14" s="55"/>
      <c r="AW14" s="56"/>
    </row>
    <row r="15" spans="1:49" ht="13.2">
      <c r="A15" s="82" t="s">
        <v>9</v>
      </c>
      <c r="B15" s="85" t="s">
        <v>10</v>
      </c>
      <c r="C15" s="86"/>
      <c r="D15" s="87"/>
      <c r="E15" s="85" t="s">
        <v>11</v>
      </c>
      <c r="F15" s="87"/>
      <c r="G15" s="85" t="s">
        <v>12</v>
      </c>
      <c r="H15" s="86"/>
      <c r="I15" s="87"/>
      <c r="J15" s="85" t="s">
        <v>0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  <c r="AB15" s="1"/>
      <c r="AC15" s="3" t="s">
        <v>97</v>
      </c>
      <c r="AD15" s="74" t="s">
        <v>263</v>
      </c>
      <c r="AE15" s="75" t="s">
        <v>263</v>
      </c>
      <c r="AF15" s="75" t="s">
        <v>263</v>
      </c>
      <c r="AG15" s="75" t="s">
        <v>263</v>
      </c>
      <c r="AH15" s="75" t="s">
        <v>263</v>
      </c>
      <c r="AI15" s="75" t="s">
        <v>263</v>
      </c>
      <c r="AJ15" s="75" t="s">
        <v>263</v>
      </c>
      <c r="AK15" s="75" t="s">
        <v>263</v>
      </c>
      <c r="AL15" s="75" t="s">
        <v>263</v>
      </c>
      <c r="AM15" s="75" t="s">
        <v>263</v>
      </c>
      <c r="AN15" s="76" t="s">
        <v>263</v>
      </c>
      <c r="AO15" s="4" t="s">
        <v>81</v>
      </c>
      <c r="AP15" s="54" t="s">
        <v>264</v>
      </c>
      <c r="AQ15" s="55"/>
      <c r="AR15" s="55"/>
      <c r="AS15" s="55"/>
      <c r="AT15" s="55"/>
      <c r="AU15" s="55"/>
      <c r="AV15" s="55"/>
      <c r="AW15" s="56"/>
    </row>
    <row r="16" spans="1:49" ht="13.2">
      <c r="A16" s="83"/>
      <c r="B16" s="88"/>
      <c r="C16" s="58"/>
      <c r="D16" s="89"/>
      <c r="E16" s="88"/>
      <c r="F16" s="89"/>
      <c r="G16" s="88"/>
      <c r="H16" s="58"/>
      <c r="I16" s="89"/>
      <c r="J16" s="8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89"/>
      <c r="AB16" s="1"/>
      <c r="AC16" s="3" t="s">
        <v>102</v>
      </c>
      <c r="AD16" s="74" t="s">
        <v>264</v>
      </c>
      <c r="AE16" s="75" t="s">
        <v>264</v>
      </c>
      <c r="AF16" s="75" t="s">
        <v>264</v>
      </c>
      <c r="AG16" s="75" t="s">
        <v>264</v>
      </c>
      <c r="AH16" s="75" t="s">
        <v>264</v>
      </c>
      <c r="AI16" s="75" t="s">
        <v>264</v>
      </c>
      <c r="AJ16" s="75" t="s">
        <v>264</v>
      </c>
      <c r="AK16" s="75" t="s">
        <v>264</v>
      </c>
      <c r="AL16" s="75" t="s">
        <v>264</v>
      </c>
      <c r="AM16" s="75" t="s">
        <v>264</v>
      </c>
      <c r="AN16" s="76" t="s">
        <v>264</v>
      </c>
      <c r="AO16" s="4" t="s">
        <v>83</v>
      </c>
      <c r="AP16" s="54" t="s">
        <v>258</v>
      </c>
      <c r="AQ16" s="55"/>
      <c r="AR16" s="55"/>
      <c r="AS16" s="55"/>
      <c r="AT16" s="55"/>
      <c r="AU16" s="55"/>
      <c r="AV16" s="55"/>
      <c r="AW16" s="56"/>
    </row>
    <row r="17" spans="1:50" ht="13.2">
      <c r="A17" s="116"/>
      <c r="B17" s="118"/>
      <c r="C17" s="97"/>
      <c r="D17" s="119"/>
      <c r="E17" s="118"/>
      <c r="F17" s="119"/>
      <c r="G17" s="118"/>
      <c r="H17" s="97"/>
      <c r="I17" s="119"/>
      <c r="J17" s="118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119"/>
      <c r="AB17" s="1"/>
      <c r="AC17" s="2"/>
      <c r="AD17" s="73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12"/>
      <c r="AP17" s="136"/>
      <c r="AQ17" s="58"/>
      <c r="AR17" s="58"/>
      <c r="AS17" s="58"/>
      <c r="AT17" s="58"/>
      <c r="AU17" s="58"/>
      <c r="AV17" s="58"/>
      <c r="AW17" s="58"/>
    </row>
    <row r="18" spans="1:50" ht="13.2">
      <c r="A18" s="16">
        <v>1</v>
      </c>
      <c r="B18" s="99" t="s">
        <v>13</v>
      </c>
      <c r="C18" s="49"/>
      <c r="D18" s="100"/>
      <c r="E18" s="101">
        <v>0</v>
      </c>
      <c r="F18" s="100"/>
      <c r="G18" s="99" t="s">
        <v>21</v>
      </c>
      <c r="H18" s="49"/>
      <c r="I18" s="100"/>
      <c r="J18" s="138" t="str">
        <f>CONCATENATE(C5," ","-"," ",C8)</f>
        <v>ŞEHİT ALİ DOĞAN OO - ÖZEL BİLİŞİM HÜSEYİNGAZİ OO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1"/>
      <c r="AC18" s="96"/>
      <c r="AD18" s="97"/>
      <c r="AE18" s="97"/>
      <c r="AF18" s="97"/>
      <c r="AG18" s="96"/>
      <c r="AH18" s="97"/>
      <c r="AI18" s="97"/>
      <c r="AJ18" s="97"/>
      <c r="AK18" s="96"/>
      <c r="AL18" s="97"/>
      <c r="AM18" s="97"/>
      <c r="AN18" s="97"/>
      <c r="AO18" s="96"/>
      <c r="AP18" s="97"/>
      <c r="AQ18" s="97"/>
      <c r="AR18" s="97"/>
      <c r="AS18" s="96"/>
      <c r="AT18" s="97"/>
      <c r="AU18" s="97"/>
      <c r="AV18" s="97"/>
      <c r="AW18" s="96"/>
      <c r="AX18" s="25"/>
    </row>
    <row r="19" spans="1:50" ht="13.2">
      <c r="A19" s="17">
        <v>2</v>
      </c>
      <c r="B19" s="93" t="s">
        <v>13</v>
      </c>
      <c r="C19" s="75"/>
      <c r="D19" s="76"/>
      <c r="E19" s="94">
        <v>0</v>
      </c>
      <c r="F19" s="76"/>
      <c r="G19" s="93" t="s">
        <v>20</v>
      </c>
      <c r="H19" s="75"/>
      <c r="I19" s="76"/>
      <c r="J19" s="137" t="str">
        <f>CONCATENATE(C6," ","-"," ",C7)</f>
        <v>ÖZEL YÜKSELEN KOLEJİ OO - ŞEHİT HAMZA IRMAK OO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1"/>
      <c r="AC19" s="97"/>
      <c r="AD19" s="98"/>
      <c r="AE19" s="98"/>
      <c r="AF19" s="97"/>
      <c r="AG19" s="97"/>
      <c r="AH19" s="98"/>
      <c r="AI19" s="98"/>
      <c r="AJ19" s="97"/>
      <c r="AK19" s="97"/>
      <c r="AL19" s="98"/>
      <c r="AM19" s="98"/>
      <c r="AN19" s="97"/>
      <c r="AO19" s="97"/>
      <c r="AP19" s="98"/>
      <c r="AQ19" s="98"/>
      <c r="AR19" s="97"/>
      <c r="AS19" s="97"/>
      <c r="AT19" s="98"/>
      <c r="AU19" s="98"/>
      <c r="AV19" s="97"/>
      <c r="AW19" s="97"/>
      <c r="AX19" s="25"/>
    </row>
    <row r="20" spans="1:50" ht="13.2">
      <c r="A20" s="17">
        <v>3</v>
      </c>
      <c r="B20" s="93" t="s">
        <v>13</v>
      </c>
      <c r="C20" s="75"/>
      <c r="D20" s="76"/>
      <c r="E20" s="94">
        <v>0</v>
      </c>
      <c r="F20" s="76"/>
      <c r="G20" s="93" t="s">
        <v>52</v>
      </c>
      <c r="H20" s="75"/>
      <c r="I20" s="76"/>
      <c r="J20" s="137" t="str">
        <f>CONCATENATE(L5," ","-"," ",L8)</f>
        <v>KUVAYİ MİLLİYE OO - ŞEHİT MELİH GARİP ÜNSAL OO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1"/>
      <c r="AC20" s="97"/>
      <c r="AD20" s="98"/>
      <c r="AE20" s="98"/>
      <c r="AF20" s="97"/>
      <c r="AG20" s="97"/>
      <c r="AH20" s="98"/>
      <c r="AI20" s="98"/>
      <c r="AJ20" s="97"/>
      <c r="AK20" s="97"/>
      <c r="AL20" s="98"/>
      <c r="AM20" s="98"/>
      <c r="AN20" s="97"/>
      <c r="AO20" s="97"/>
      <c r="AP20" s="98"/>
      <c r="AQ20" s="98"/>
      <c r="AR20" s="97"/>
      <c r="AS20" s="97"/>
      <c r="AT20" s="98"/>
      <c r="AU20" s="98"/>
      <c r="AV20" s="97"/>
      <c r="AW20" s="97"/>
      <c r="AX20" s="25"/>
    </row>
    <row r="21" spans="1:50" ht="13.2">
      <c r="A21" s="17">
        <v>4</v>
      </c>
      <c r="B21" s="93" t="s">
        <v>13</v>
      </c>
      <c r="C21" s="75"/>
      <c r="D21" s="76"/>
      <c r="E21" s="94">
        <v>0</v>
      </c>
      <c r="F21" s="76"/>
      <c r="G21" s="93" t="s">
        <v>40</v>
      </c>
      <c r="H21" s="75"/>
      <c r="I21" s="76"/>
      <c r="J21" s="137" t="str">
        <f>CONCATENATE(L6," ","-"," ",L7)</f>
        <v>ŞEHİTLİK OO - OSMAN YÜKSEL SERDENGEÇTİ İHO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  <c r="AC21" s="97"/>
      <c r="AD21" s="98"/>
      <c r="AE21" s="98"/>
      <c r="AF21" s="97"/>
      <c r="AG21" s="97"/>
      <c r="AH21" s="98"/>
      <c r="AI21" s="98"/>
      <c r="AJ21" s="97"/>
      <c r="AK21" s="97"/>
      <c r="AL21" s="98"/>
      <c r="AM21" s="98"/>
      <c r="AN21" s="97"/>
      <c r="AO21" s="97"/>
      <c r="AP21" s="98"/>
      <c r="AQ21" s="98"/>
      <c r="AR21" s="97"/>
      <c r="AS21" s="97"/>
      <c r="AT21" s="98"/>
      <c r="AU21" s="98"/>
      <c r="AV21" s="97"/>
      <c r="AW21" s="97"/>
      <c r="AX21" s="25"/>
    </row>
    <row r="22" spans="1:50" ht="13.2">
      <c r="A22" s="17">
        <v>5</v>
      </c>
      <c r="B22" s="93" t="s">
        <v>13</v>
      </c>
      <c r="C22" s="75"/>
      <c r="D22" s="76"/>
      <c r="E22" s="94">
        <v>0</v>
      </c>
      <c r="F22" s="76"/>
      <c r="G22" s="93" t="s">
        <v>65</v>
      </c>
      <c r="H22" s="75"/>
      <c r="I22" s="76"/>
      <c r="J22" s="137" t="str">
        <f>CONCATENATE(U5," ","-"," ",U6)</f>
        <v>YAHYA KEMAL OO - AHMET YESEVİ OO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25"/>
    </row>
    <row r="23" spans="1:50" ht="13.2">
      <c r="A23" s="17">
        <v>6</v>
      </c>
      <c r="B23" s="93" t="s">
        <v>13</v>
      </c>
      <c r="C23" s="75"/>
      <c r="D23" s="76"/>
      <c r="E23" s="94">
        <v>0</v>
      </c>
      <c r="F23" s="76"/>
      <c r="G23" s="93" t="s">
        <v>84</v>
      </c>
      <c r="H23" s="75"/>
      <c r="I23" s="76"/>
      <c r="J23" s="137" t="str">
        <f>CONCATENATE(C11," ","-"," ",C12)</f>
        <v>ŞEHİT HASAN ALTIN OO - TİCARET ODASI OO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  <c r="AC23" s="96"/>
      <c r="AD23" s="97"/>
      <c r="AE23" s="97"/>
      <c r="AF23" s="97"/>
      <c r="AG23" s="96"/>
      <c r="AH23" s="97"/>
      <c r="AI23" s="97"/>
      <c r="AJ23" s="97"/>
      <c r="AK23" s="96"/>
      <c r="AL23" s="97"/>
      <c r="AM23" s="97"/>
      <c r="AN23" s="97"/>
      <c r="AO23" s="96"/>
      <c r="AP23" s="97"/>
      <c r="AQ23" s="97"/>
      <c r="AR23" s="97"/>
      <c r="AS23" s="96"/>
      <c r="AT23" s="97"/>
      <c r="AU23" s="97"/>
      <c r="AV23" s="97"/>
      <c r="AW23" s="96"/>
      <c r="AX23" s="25"/>
    </row>
    <row r="24" spans="1:50" ht="13.2">
      <c r="A24" s="17">
        <v>7</v>
      </c>
      <c r="B24" s="93" t="s">
        <v>17</v>
      </c>
      <c r="C24" s="75"/>
      <c r="D24" s="76"/>
      <c r="E24" s="94">
        <v>0</v>
      </c>
      <c r="F24" s="76"/>
      <c r="G24" s="93" t="s">
        <v>22</v>
      </c>
      <c r="H24" s="75"/>
      <c r="I24" s="76"/>
      <c r="J24" s="137" t="str">
        <f>CONCATENATE(C5," ","-"," ",C7)</f>
        <v>ŞEHİT ALİ DOĞAN OO - ŞEHİT HAMZA IRMAK OO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  <c r="AC24" s="97"/>
      <c r="AD24" s="98"/>
      <c r="AE24" s="98"/>
      <c r="AF24" s="97"/>
      <c r="AG24" s="97"/>
      <c r="AH24" s="98"/>
      <c r="AI24" s="98"/>
      <c r="AJ24" s="98"/>
      <c r="AK24" s="97"/>
      <c r="AL24" s="98"/>
      <c r="AM24" s="98"/>
      <c r="AN24" s="98"/>
      <c r="AO24" s="97"/>
      <c r="AP24" s="98"/>
      <c r="AQ24" s="98"/>
      <c r="AR24" s="98"/>
      <c r="AS24" s="97"/>
      <c r="AT24" s="98"/>
      <c r="AU24" s="98"/>
      <c r="AV24" s="97"/>
      <c r="AW24" s="97"/>
      <c r="AX24" s="25"/>
    </row>
    <row r="25" spans="1:50" ht="13.2">
      <c r="A25" s="17">
        <v>8</v>
      </c>
      <c r="B25" s="93" t="s">
        <v>17</v>
      </c>
      <c r="C25" s="75"/>
      <c r="D25" s="76"/>
      <c r="E25" s="94">
        <v>0</v>
      </c>
      <c r="F25" s="76"/>
      <c r="G25" s="93" t="s">
        <v>23</v>
      </c>
      <c r="H25" s="75"/>
      <c r="I25" s="76"/>
      <c r="J25" s="137" t="str">
        <f>CONCATENATE(C8," ","-"," ",C6)</f>
        <v>ÖZEL BİLİŞİM HÜSEYİNGAZİ OO - ÖZEL YÜKSELEN KOLEJİ OO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8"/>
      <c r="AB25" s="1"/>
      <c r="AC25" s="97"/>
      <c r="AD25" s="98"/>
      <c r="AE25" s="98"/>
      <c r="AF25" s="97"/>
      <c r="AG25" s="97"/>
      <c r="AH25" s="98"/>
      <c r="AI25" s="98"/>
      <c r="AJ25" s="98"/>
      <c r="AK25" s="97"/>
      <c r="AL25" s="98"/>
      <c r="AM25" s="98"/>
      <c r="AN25" s="98"/>
      <c r="AO25" s="97"/>
      <c r="AP25" s="98"/>
      <c r="AQ25" s="98"/>
      <c r="AR25" s="98"/>
      <c r="AS25" s="97"/>
      <c r="AT25" s="98"/>
      <c r="AU25" s="98"/>
      <c r="AV25" s="97"/>
      <c r="AW25" s="97"/>
      <c r="AX25" s="25"/>
    </row>
    <row r="26" spans="1:50" ht="13.2">
      <c r="A26" s="17">
        <v>9</v>
      </c>
      <c r="B26" s="93" t="s">
        <v>17</v>
      </c>
      <c r="C26" s="75"/>
      <c r="D26" s="76"/>
      <c r="E26" s="94">
        <v>0</v>
      </c>
      <c r="F26" s="76"/>
      <c r="G26" s="93" t="s">
        <v>53</v>
      </c>
      <c r="H26" s="75"/>
      <c r="I26" s="76"/>
      <c r="J26" s="137" t="str">
        <f>CONCATENATE(L5," ","-"," ",L7)</f>
        <v>KUVAYİ MİLLİYE OO - OSMAN YÜKSEL SERDENGEÇTİ İHO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8"/>
      <c r="AB26" s="1"/>
      <c r="AC26" s="97"/>
      <c r="AD26" s="98"/>
      <c r="AE26" s="98"/>
      <c r="AF26" s="97"/>
      <c r="AG26" s="97"/>
      <c r="AH26" s="98"/>
      <c r="AI26" s="98"/>
      <c r="AJ26" s="98"/>
      <c r="AK26" s="97"/>
      <c r="AL26" s="98"/>
      <c r="AM26" s="98"/>
      <c r="AN26" s="98"/>
      <c r="AO26" s="97"/>
      <c r="AP26" s="98"/>
      <c r="AQ26" s="98"/>
      <c r="AR26" s="98"/>
      <c r="AS26" s="97"/>
      <c r="AT26" s="98"/>
      <c r="AU26" s="98"/>
      <c r="AV26" s="97"/>
      <c r="AW26" s="97"/>
      <c r="AX26" s="25"/>
    </row>
    <row r="27" spans="1:50" ht="13.2">
      <c r="A27" s="17">
        <v>10</v>
      </c>
      <c r="B27" s="93" t="s">
        <v>17</v>
      </c>
      <c r="C27" s="75"/>
      <c r="D27" s="76"/>
      <c r="E27" s="94">
        <v>0</v>
      </c>
      <c r="F27" s="76"/>
      <c r="G27" s="93" t="s">
        <v>54</v>
      </c>
      <c r="H27" s="75"/>
      <c r="I27" s="76"/>
      <c r="J27" s="137" t="str">
        <f>CONCATENATE(L8," ","-"," ",L6)</f>
        <v>ŞEHİT MELİH GARİP ÜNSAL OO - ŞEHİTLİK OO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8"/>
      <c r="AB27" s="1"/>
      <c r="AC27" s="97"/>
      <c r="AD27" s="97"/>
      <c r="AE27" s="97"/>
      <c r="AF27" s="97"/>
      <c r="AG27" s="97"/>
      <c r="AH27" s="98"/>
      <c r="AI27" s="98"/>
      <c r="AJ27" s="98"/>
      <c r="AK27" s="97"/>
      <c r="AL27" s="98"/>
      <c r="AM27" s="98"/>
      <c r="AN27" s="98"/>
      <c r="AO27" s="97"/>
      <c r="AP27" s="98"/>
      <c r="AQ27" s="98"/>
      <c r="AR27" s="98"/>
      <c r="AS27" s="97"/>
      <c r="AT27" s="97"/>
      <c r="AU27" s="97"/>
      <c r="AV27" s="97"/>
      <c r="AW27" s="97"/>
      <c r="AX27" s="25"/>
    </row>
    <row r="28" spans="1:50" ht="12.75" customHeight="1">
      <c r="A28" s="17">
        <v>11</v>
      </c>
      <c r="B28" s="93" t="s">
        <v>17</v>
      </c>
      <c r="C28" s="75"/>
      <c r="D28" s="76"/>
      <c r="E28" s="94">
        <v>0</v>
      </c>
      <c r="F28" s="76"/>
      <c r="G28" s="93" t="s">
        <v>66</v>
      </c>
      <c r="H28" s="75"/>
      <c r="I28" s="76"/>
      <c r="J28" s="137" t="str">
        <f>CONCATENATE(U7," ","-"," ",U5)</f>
        <v>ŞEHİT ERHAN YILDIRIM İHO - YAHYA KEMAL OO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8"/>
      <c r="AB28" s="1"/>
      <c r="AC28" s="28"/>
      <c r="AD28" s="29"/>
      <c r="AE28" s="29"/>
      <c r="AF28" s="29"/>
      <c r="AG28" s="28"/>
      <c r="AH28" s="29"/>
      <c r="AI28" s="29"/>
      <c r="AJ28" s="29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5"/>
    </row>
    <row r="29" spans="1:50" ht="12.75" customHeight="1">
      <c r="A29" s="17">
        <v>12</v>
      </c>
      <c r="B29" s="93" t="s">
        <v>17</v>
      </c>
      <c r="C29" s="75"/>
      <c r="D29" s="76"/>
      <c r="E29" s="94">
        <v>0</v>
      </c>
      <c r="F29" s="76"/>
      <c r="G29" s="93" t="s">
        <v>85</v>
      </c>
      <c r="H29" s="75"/>
      <c r="I29" s="76"/>
      <c r="J29" s="137" t="str">
        <f>CONCATENATE(C13," ","-"," ",C11)</f>
        <v>ŞEHİT SUAT ALOĞLU OO - ŞEHİT HASAN ALTIN OO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8"/>
      <c r="AB29" s="1"/>
      <c r="AC29" s="29"/>
      <c r="AD29" s="25"/>
      <c r="AE29" s="25"/>
      <c r="AF29" s="29"/>
      <c r="AG29" s="29"/>
      <c r="AH29" s="25"/>
      <c r="AI29" s="25"/>
      <c r="AJ29" s="29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5"/>
    </row>
    <row r="30" spans="1:50" ht="12.75" customHeight="1">
      <c r="A30" s="17">
        <v>13</v>
      </c>
      <c r="B30" s="93" t="s">
        <v>19</v>
      </c>
      <c r="C30" s="75"/>
      <c r="D30" s="76"/>
      <c r="E30" s="94">
        <v>0</v>
      </c>
      <c r="F30" s="76"/>
      <c r="G30" s="93" t="s">
        <v>14</v>
      </c>
      <c r="H30" s="75"/>
      <c r="I30" s="76"/>
      <c r="J30" s="137" t="str">
        <f>CONCATENATE(C5," ","-"," ",C6)</f>
        <v>ŞEHİT ALİ DOĞAN OO - ÖZEL YÜKSELEN KOLEJİ OO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8"/>
      <c r="AB30" s="1"/>
      <c r="AC30" s="29"/>
      <c r="AD30" s="25"/>
      <c r="AE30" s="25"/>
      <c r="AF30" s="29"/>
      <c r="AG30" s="29"/>
      <c r="AH30" s="25"/>
      <c r="AI30" s="25"/>
      <c r="AJ30" s="2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5"/>
    </row>
    <row r="31" spans="1:50" ht="12.75" customHeight="1">
      <c r="A31" s="17">
        <v>14</v>
      </c>
      <c r="B31" s="93" t="s">
        <v>19</v>
      </c>
      <c r="C31" s="75"/>
      <c r="D31" s="76"/>
      <c r="E31" s="94">
        <v>0</v>
      </c>
      <c r="F31" s="76"/>
      <c r="G31" s="93" t="s">
        <v>24</v>
      </c>
      <c r="H31" s="75"/>
      <c r="I31" s="76"/>
      <c r="J31" s="137" t="str">
        <f>CONCATENATE(C7," ","-"," ",C8)</f>
        <v>ŞEHİT HAMZA IRMAK OO - ÖZEL BİLİŞİM HÜSEYİNGAZİ OO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8"/>
      <c r="AB31" s="1"/>
      <c r="AC31" s="29"/>
      <c r="AD31" s="25"/>
      <c r="AE31" s="25"/>
      <c r="AF31" s="29"/>
      <c r="AG31" s="29"/>
      <c r="AH31" s="25"/>
      <c r="AI31" s="25"/>
      <c r="AJ31" s="2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5"/>
    </row>
    <row r="32" spans="1:50" ht="12.75" customHeight="1">
      <c r="A32" s="17">
        <v>15</v>
      </c>
      <c r="B32" s="93" t="s">
        <v>19</v>
      </c>
      <c r="C32" s="75"/>
      <c r="D32" s="76"/>
      <c r="E32" s="94">
        <v>0</v>
      </c>
      <c r="F32" s="76"/>
      <c r="G32" s="93" t="s">
        <v>38</v>
      </c>
      <c r="H32" s="75"/>
      <c r="I32" s="76"/>
      <c r="J32" s="137" t="str">
        <f>CONCATENATE(L5," ","-"," ",L6)</f>
        <v>KUVAYİ MİLLİYE OO - ŞEHİTLİK OO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8"/>
      <c r="AB32" s="1"/>
      <c r="AC32" s="29"/>
      <c r="AD32" s="29"/>
      <c r="AE32" s="29"/>
      <c r="AF32" s="29"/>
      <c r="AG32" s="29"/>
      <c r="AH32" s="29"/>
      <c r="AI32" s="29"/>
      <c r="AJ32" s="29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5"/>
    </row>
    <row r="33" spans="1:49" ht="13.2">
      <c r="A33" s="17">
        <v>16</v>
      </c>
      <c r="B33" s="93" t="s">
        <v>19</v>
      </c>
      <c r="C33" s="75"/>
      <c r="D33" s="76"/>
      <c r="E33" s="94">
        <v>0</v>
      </c>
      <c r="F33" s="76"/>
      <c r="G33" s="93" t="s">
        <v>55</v>
      </c>
      <c r="H33" s="75"/>
      <c r="I33" s="76"/>
      <c r="J33" s="137" t="str">
        <f>CONCATENATE(L7," ","-"," ",L8)</f>
        <v>OSMAN YÜKSEL SERDENGEÇTİ İHO - ŞEHİT MELİH GARİP ÜNSAL OO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8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3.2">
      <c r="A34" s="17">
        <v>17</v>
      </c>
      <c r="B34" s="93" t="s">
        <v>19</v>
      </c>
      <c r="C34" s="75"/>
      <c r="D34" s="76"/>
      <c r="E34" s="94">
        <v>0</v>
      </c>
      <c r="F34" s="76"/>
      <c r="G34" s="93" t="s">
        <v>67</v>
      </c>
      <c r="H34" s="75"/>
      <c r="I34" s="76"/>
      <c r="J34" s="137" t="str">
        <f>CONCATENATE(U6," ","-"," ",U7)</f>
        <v>AHMET YESEVİ OO - ŞEHİT ERHAN YILDIRIM İHO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8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3.2">
      <c r="A35" s="17">
        <v>18</v>
      </c>
      <c r="B35" s="93" t="s">
        <v>19</v>
      </c>
      <c r="C35" s="75"/>
      <c r="D35" s="76"/>
      <c r="E35" s="94">
        <v>0</v>
      </c>
      <c r="F35" s="76"/>
      <c r="G35" s="93" t="s">
        <v>86</v>
      </c>
      <c r="H35" s="75"/>
      <c r="I35" s="76"/>
      <c r="J35" s="137" t="str">
        <f>CONCATENATE(C12," ","-"," ",C13)</f>
        <v>TİCARET ODASI OO - ŞEHİT SUAT ALOĞLU OO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8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3.2">
      <c r="A36" s="17">
        <v>19</v>
      </c>
      <c r="B36" s="123" t="s">
        <v>174</v>
      </c>
      <c r="C36" s="75"/>
      <c r="D36" s="76"/>
      <c r="E36" s="94">
        <v>0</v>
      </c>
      <c r="F36" s="76"/>
      <c r="G36" s="123" t="s">
        <v>173</v>
      </c>
      <c r="H36" s="75"/>
      <c r="I36" s="76"/>
      <c r="J36" s="149" t="s">
        <v>195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8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3.2">
      <c r="A37" s="17">
        <v>20</v>
      </c>
      <c r="B37" s="123" t="s">
        <v>188</v>
      </c>
      <c r="C37" s="75"/>
      <c r="D37" s="76"/>
      <c r="E37" s="94">
        <v>0</v>
      </c>
      <c r="F37" s="76"/>
      <c r="G37" s="123" t="s">
        <v>173</v>
      </c>
      <c r="H37" s="75"/>
      <c r="I37" s="76"/>
      <c r="J37" s="149" t="s">
        <v>196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8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3.2">
      <c r="A38" s="24">
        <v>21</v>
      </c>
      <c r="B38" s="139" t="s">
        <v>189</v>
      </c>
      <c r="C38" s="140"/>
      <c r="D38" s="141"/>
      <c r="E38" s="142">
        <v>0</v>
      </c>
      <c r="F38" s="141"/>
      <c r="G38" s="139" t="s">
        <v>173</v>
      </c>
      <c r="H38" s="140"/>
      <c r="I38" s="141"/>
      <c r="J38" s="143" t="s">
        <v>197</v>
      </c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3.2">
      <c r="A39" s="26">
        <v>22</v>
      </c>
      <c r="B39" s="145" t="s">
        <v>190</v>
      </c>
      <c r="C39" s="146"/>
      <c r="D39" s="146"/>
      <c r="E39" s="147">
        <v>0</v>
      </c>
      <c r="F39" s="146"/>
      <c r="G39" s="145" t="s">
        <v>173</v>
      </c>
      <c r="H39" s="146"/>
      <c r="I39" s="146"/>
      <c r="J39" s="148" t="s">
        <v>198</v>
      </c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3.2">
      <c r="A40" s="26">
        <v>23</v>
      </c>
      <c r="B40" s="145" t="s">
        <v>191</v>
      </c>
      <c r="C40" s="146"/>
      <c r="D40" s="146"/>
      <c r="E40" s="147">
        <v>4.1666666666666699E-2</v>
      </c>
      <c r="F40" s="146"/>
      <c r="G40" s="145" t="s">
        <v>173</v>
      </c>
      <c r="H40" s="146"/>
      <c r="I40" s="146"/>
      <c r="J40" s="148" t="s">
        <v>199</v>
      </c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3.2">
      <c r="A41" s="26">
        <v>24</v>
      </c>
      <c r="B41" s="145" t="s">
        <v>192</v>
      </c>
      <c r="C41" s="146"/>
      <c r="D41" s="146"/>
      <c r="E41" s="147">
        <v>8.3333333333333301E-2</v>
      </c>
      <c r="F41" s="146"/>
      <c r="G41" s="145" t="s">
        <v>173</v>
      </c>
      <c r="H41" s="146"/>
      <c r="I41" s="146"/>
      <c r="J41" s="148" t="s">
        <v>200</v>
      </c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5" customHeight="1">
      <c r="A42" s="26">
        <v>25</v>
      </c>
      <c r="B42" s="145" t="s">
        <v>193</v>
      </c>
      <c r="C42" s="146"/>
      <c r="D42" s="146"/>
      <c r="E42" s="147">
        <v>0.125</v>
      </c>
      <c r="F42" s="146"/>
      <c r="G42" s="145" t="s">
        <v>173</v>
      </c>
      <c r="H42" s="146"/>
      <c r="I42" s="146"/>
      <c r="J42" s="148" t="s">
        <v>201</v>
      </c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t="s">
        <v>185</v>
      </c>
    </row>
    <row r="43" spans="1:49" ht="15" customHeight="1">
      <c r="A43" s="26">
        <v>26</v>
      </c>
      <c r="B43" s="145" t="s">
        <v>194</v>
      </c>
      <c r="C43" s="146"/>
      <c r="D43" s="146"/>
      <c r="E43" s="147">
        <v>0.16666666666666699</v>
      </c>
      <c r="F43" s="146"/>
      <c r="G43" s="145" t="s">
        <v>173</v>
      </c>
      <c r="H43" s="146"/>
      <c r="I43" s="146"/>
      <c r="J43" s="148" t="s">
        <v>202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t="s">
        <v>186</v>
      </c>
    </row>
  </sheetData>
  <mergeCells count="174">
    <mergeCell ref="B35:D35"/>
    <mergeCell ref="E35:F35"/>
    <mergeCell ref="E31:F31"/>
    <mergeCell ref="E32:F32"/>
    <mergeCell ref="B31:D31"/>
    <mergeCell ref="B33:D33"/>
    <mergeCell ref="B32:D32"/>
    <mergeCell ref="B36:D36"/>
    <mergeCell ref="E36:F36"/>
    <mergeCell ref="B34:D34"/>
    <mergeCell ref="E34:F34"/>
    <mergeCell ref="E33:F33"/>
    <mergeCell ref="AG23:AJ27"/>
    <mergeCell ref="AK23:AN27"/>
    <mergeCell ref="J23:AA23"/>
    <mergeCell ref="AC23:AF27"/>
    <mergeCell ref="AO23:AR27"/>
    <mergeCell ref="AW23:AW27"/>
    <mergeCell ref="AS23:AV27"/>
    <mergeCell ref="B24:D24"/>
    <mergeCell ref="B25:D25"/>
    <mergeCell ref="E24:F24"/>
    <mergeCell ref="G24:I24"/>
    <mergeCell ref="E23:F23"/>
    <mergeCell ref="G23:I23"/>
    <mergeCell ref="G27:I27"/>
    <mergeCell ref="G26:I26"/>
    <mergeCell ref="J26:AA26"/>
    <mergeCell ref="J24:AA24"/>
    <mergeCell ref="G25:I25"/>
    <mergeCell ref="E27:F27"/>
    <mergeCell ref="J25:AA25"/>
    <mergeCell ref="J27:AA27"/>
    <mergeCell ref="B28:D28"/>
    <mergeCell ref="E28:F28"/>
    <mergeCell ref="E29:F29"/>
    <mergeCell ref="E30:F30"/>
    <mergeCell ref="E19:F19"/>
    <mergeCell ref="B20:D20"/>
    <mergeCell ref="B29:D29"/>
    <mergeCell ref="B19:D19"/>
    <mergeCell ref="B18:D18"/>
    <mergeCell ref="B30:D30"/>
    <mergeCell ref="B23:D23"/>
    <mergeCell ref="E25:F25"/>
    <mergeCell ref="E26:F26"/>
    <mergeCell ref="B27:D27"/>
    <mergeCell ref="B26:D26"/>
    <mergeCell ref="G39:I39"/>
    <mergeCell ref="J39:AA39"/>
    <mergeCell ref="G37:I37"/>
    <mergeCell ref="J37:AA37"/>
    <mergeCell ref="G38:I38"/>
    <mergeCell ref="J38:AA38"/>
    <mergeCell ref="J21:AA21"/>
    <mergeCell ref="B21:D21"/>
    <mergeCell ref="E21:F21"/>
    <mergeCell ref="G21:I21"/>
    <mergeCell ref="B38:D38"/>
    <mergeCell ref="B37:D37"/>
    <mergeCell ref="E37:F37"/>
    <mergeCell ref="E38:F38"/>
    <mergeCell ref="B39:D39"/>
    <mergeCell ref="E39:F39"/>
    <mergeCell ref="J33:AA33"/>
    <mergeCell ref="J34:AA34"/>
    <mergeCell ref="G34:I34"/>
    <mergeCell ref="J35:AA35"/>
    <mergeCell ref="J36:AA36"/>
    <mergeCell ref="G35:I35"/>
    <mergeCell ref="G36:I36"/>
    <mergeCell ref="G33:I33"/>
    <mergeCell ref="G28:I28"/>
    <mergeCell ref="G29:I29"/>
    <mergeCell ref="G30:I30"/>
    <mergeCell ref="G31:I31"/>
    <mergeCell ref="G32:I32"/>
    <mergeCell ref="J31:AA31"/>
    <mergeCell ref="J32:AA32"/>
    <mergeCell ref="J29:AA29"/>
    <mergeCell ref="J30:AA30"/>
    <mergeCell ref="J28:AA28"/>
    <mergeCell ref="AD12:AN12"/>
    <mergeCell ref="AD13:AN13"/>
    <mergeCell ref="AD4:AN4"/>
    <mergeCell ref="AD5:AN5"/>
    <mergeCell ref="AD11:AN11"/>
    <mergeCell ref="AD6:AN6"/>
    <mergeCell ref="AD7:AN7"/>
    <mergeCell ref="AD8:AN8"/>
    <mergeCell ref="AD10:AN10"/>
    <mergeCell ref="AD9:AN9"/>
    <mergeCell ref="B4:I4"/>
    <mergeCell ref="K4:R4"/>
    <mergeCell ref="AD3:AN3"/>
    <mergeCell ref="AC2:AN2"/>
    <mergeCell ref="A1:AA1"/>
    <mergeCell ref="A2:AA2"/>
    <mergeCell ref="W3:Z3"/>
    <mergeCell ref="C8:I8"/>
    <mergeCell ref="C7:I7"/>
    <mergeCell ref="L8:R8"/>
    <mergeCell ref="L7:R7"/>
    <mergeCell ref="T4:AA4"/>
    <mergeCell ref="U5:AA5"/>
    <mergeCell ref="U6:AA6"/>
    <mergeCell ref="U7:AA7"/>
    <mergeCell ref="L5:R5"/>
    <mergeCell ref="C5:I5"/>
    <mergeCell ref="L6:R6"/>
    <mergeCell ref="C6:I6"/>
    <mergeCell ref="AP7:AW7"/>
    <mergeCell ref="AP8:AW8"/>
    <mergeCell ref="AP9:AW9"/>
    <mergeCell ref="AP10:AW10"/>
    <mergeCell ref="AO2:AW2"/>
    <mergeCell ref="AP3:AW3"/>
    <mergeCell ref="AP4:AW4"/>
    <mergeCell ref="AP6:AW6"/>
    <mergeCell ref="AP5:AW5"/>
    <mergeCell ref="AP15:AW15"/>
    <mergeCell ref="AP17:AW17"/>
    <mergeCell ref="AP16:AW16"/>
    <mergeCell ref="AS18:AV22"/>
    <mergeCell ref="AW18:AW22"/>
    <mergeCell ref="AP12:AW12"/>
    <mergeCell ref="AP11:AW11"/>
    <mergeCell ref="AP13:AW13"/>
    <mergeCell ref="AP14:AW14"/>
    <mergeCell ref="AO18:AR22"/>
    <mergeCell ref="AG18:AJ22"/>
    <mergeCell ref="AC18:AF22"/>
    <mergeCell ref="AD14:AN14"/>
    <mergeCell ref="AD15:AN15"/>
    <mergeCell ref="B22:D22"/>
    <mergeCell ref="E22:F22"/>
    <mergeCell ref="J18:AA18"/>
    <mergeCell ref="J19:AA19"/>
    <mergeCell ref="G18:I18"/>
    <mergeCell ref="J15:AA17"/>
    <mergeCell ref="G22:I22"/>
    <mergeCell ref="AK18:AN22"/>
    <mergeCell ref="AD16:AN16"/>
    <mergeCell ref="AD17:AN17"/>
    <mergeCell ref="J22:AA22"/>
    <mergeCell ref="E18:F18"/>
    <mergeCell ref="J20:AA20"/>
    <mergeCell ref="A15:A17"/>
    <mergeCell ref="B10:I10"/>
    <mergeCell ref="C13:I13"/>
    <mergeCell ref="C11:I11"/>
    <mergeCell ref="C12:I12"/>
    <mergeCell ref="G20:I20"/>
    <mergeCell ref="E20:F20"/>
    <mergeCell ref="G15:I17"/>
    <mergeCell ref="B15:D17"/>
    <mergeCell ref="E15:F17"/>
    <mergeCell ref="G19:I19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42:D42"/>
    <mergeCell ref="E42:F42"/>
    <mergeCell ref="G42:I42"/>
    <mergeCell ref="J42:AA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T20"/>
  <sheetViews>
    <sheetView showGridLines="0" workbookViewId="0">
      <selection activeCell="AP5" sqref="AP5:AT5"/>
    </sheetView>
  </sheetViews>
  <sheetFormatPr defaultColWidth="17.33203125" defaultRowHeight="15" customHeight="1"/>
  <cols>
    <col min="1" max="45" width="3.6640625" customWidth="1"/>
    <col min="46" max="46" width="27.44140625" customWidth="1"/>
  </cols>
  <sheetData>
    <row r="1" spans="1:46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8" customHeight="1">
      <c r="A2" s="59" t="s">
        <v>265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5"/>
    </row>
    <row r="3" spans="1:46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51" t="s">
        <v>255</v>
      </c>
      <c r="AE3" s="75" t="s">
        <v>255</v>
      </c>
      <c r="AF3" s="75" t="s">
        <v>255</v>
      </c>
      <c r="AG3" s="75" t="s">
        <v>255</v>
      </c>
      <c r="AH3" s="75" t="s">
        <v>255</v>
      </c>
      <c r="AI3" s="75" t="s">
        <v>255</v>
      </c>
      <c r="AJ3" s="75" t="s">
        <v>255</v>
      </c>
      <c r="AK3" s="75" t="s">
        <v>255</v>
      </c>
      <c r="AL3" s="75" t="s">
        <v>255</v>
      </c>
      <c r="AM3" s="75" t="s">
        <v>255</v>
      </c>
      <c r="AN3" s="76" t="s">
        <v>255</v>
      </c>
      <c r="AO3" s="4" t="s">
        <v>3</v>
      </c>
      <c r="AP3" s="54" t="s">
        <v>205</v>
      </c>
      <c r="AQ3" s="55"/>
      <c r="AR3" s="55"/>
      <c r="AS3" s="55"/>
      <c r="AT3" s="56"/>
    </row>
    <row r="4" spans="1:46" ht="13.2">
      <c r="A4" s="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3"/>
      <c r="L4" s="58"/>
      <c r="M4" s="58"/>
      <c r="N4" s="58"/>
      <c r="O4" s="58"/>
      <c r="P4" s="58"/>
      <c r="Q4" s="58"/>
      <c r="R4" s="58"/>
      <c r="S4" s="1"/>
      <c r="T4" s="73"/>
      <c r="U4" s="58"/>
      <c r="V4" s="58"/>
      <c r="W4" s="58"/>
      <c r="X4" s="58"/>
      <c r="Y4" s="58"/>
      <c r="Z4" s="58"/>
      <c r="AA4" s="58"/>
      <c r="AB4" s="1"/>
      <c r="AC4" s="3" t="s">
        <v>5</v>
      </c>
      <c r="AD4" s="66" t="s">
        <v>205</v>
      </c>
      <c r="AE4" s="52" t="s">
        <v>205</v>
      </c>
      <c r="AF4" s="52" t="s">
        <v>205</v>
      </c>
      <c r="AG4" s="52" t="s">
        <v>205</v>
      </c>
      <c r="AH4" s="52" t="s">
        <v>205</v>
      </c>
      <c r="AI4" s="52" t="s">
        <v>205</v>
      </c>
      <c r="AJ4" s="52" t="s">
        <v>205</v>
      </c>
      <c r="AK4" s="52" t="s">
        <v>205</v>
      </c>
      <c r="AL4" s="52" t="s">
        <v>205</v>
      </c>
      <c r="AM4" s="52" t="s">
        <v>205</v>
      </c>
      <c r="AN4" s="53" t="s">
        <v>205</v>
      </c>
      <c r="AO4" s="4" t="s">
        <v>6</v>
      </c>
      <c r="AP4" s="158" t="s">
        <v>255</v>
      </c>
      <c r="AQ4" s="55"/>
      <c r="AR4" s="55"/>
      <c r="AS4" s="55"/>
      <c r="AT4" s="56"/>
    </row>
    <row r="5" spans="1:46" ht="13.2">
      <c r="A5" s="2"/>
      <c r="B5" s="8" t="s">
        <v>2</v>
      </c>
      <c r="C5" s="48" t="str">
        <f t="shared" ref="C5:C8" si="0">AP3</f>
        <v>ŞEHİTLİK OO</v>
      </c>
      <c r="D5" s="49"/>
      <c r="E5" s="49"/>
      <c r="F5" s="49"/>
      <c r="G5" s="49"/>
      <c r="H5" s="49"/>
      <c r="I5" s="5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7</v>
      </c>
      <c r="AD5" s="66" t="s">
        <v>266</v>
      </c>
      <c r="AE5" s="75" t="s">
        <v>266</v>
      </c>
      <c r="AF5" s="75" t="s">
        <v>266</v>
      </c>
      <c r="AG5" s="75" t="s">
        <v>266</v>
      </c>
      <c r="AH5" s="75" t="s">
        <v>266</v>
      </c>
      <c r="AI5" s="75" t="s">
        <v>266</v>
      </c>
      <c r="AJ5" s="75" t="s">
        <v>266</v>
      </c>
      <c r="AK5" s="75" t="s">
        <v>266</v>
      </c>
      <c r="AL5" s="75" t="s">
        <v>266</v>
      </c>
      <c r="AM5" s="75" t="s">
        <v>266</v>
      </c>
      <c r="AN5" s="76" t="s">
        <v>266</v>
      </c>
      <c r="AO5" s="4" t="s">
        <v>8</v>
      </c>
      <c r="AP5" s="54" t="s">
        <v>296</v>
      </c>
      <c r="AQ5" s="55"/>
      <c r="AR5" s="55"/>
      <c r="AS5" s="55"/>
      <c r="AT5" s="56"/>
    </row>
    <row r="6" spans="1:46" ht="13.2">
      <c r="A6" s="2"/>
      <c r="B6" s="6" t="s">
        <v>5</v>
      </c>
      <c r="C6" s="77" t="str">
        <f t="shared" si="0"/>
        <v>ŞEHİT ERHAN YILDIRIM İHO</v>
      </c>
      <c r="D6" s="75"/>
      <c r="E6" s="75"/>
      <c r="F6" s="75"/>
      <c r="G6" s="75"/>
      <c r="H6" s="75"/>
      <c r="I6" s="7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15</v>
      </c>
      <c r="AD6" s="114" t="s">
        <v>240</v>
      </c>
      <c r="AE6" s="75" t="s">
        <v>240</v>
      </c>
      <c r="AF6" s="75" t="s">
        <v>240</v>
      </c>
      <c r="AG6" s="75" t="s">
        <v>240</v>
      </c>
      <c r="AH6" s="75" t="s">
        <v>240</v>
      </c>
      <c r="AI6" s="75" t="s">
        <v>240</v>
      </c>
      <c r="AJ6" s="75" t="s">
        <v>240</v>
      </c>
      <c r="AK6" s="75" t="s">
        <v>240</v>
      </c>
      <c r="AL6" s="75" t="s">
        <v>240</v>
      </c>
      <c r="AM6" s="75" t="s">
        <v>240</v>
      </c>
      <c r="AN6" s="76" t="s">
        <v>240</v>
      </c>
      <c r="AO6" s="4" t="s">
        <v>16</v>
      </c>
      <c r="AP6" s="54" t="s">
        <v>266</v>
      </c>
      <c r="AQ6" s="55"/>
      <c r="AR6" s="55"/>
      <c r="AS6" s="55"/>
      <c r="AT6" s="56"/>
    </row>
    <row r="7" spans="1:46" ht="13.2">
      <c r="A7" s="2"/>
      <c r="B7" s="6" t="s">
        <v>7</v>
      </c>
      <c r="C7" s="77" t="str">
        <f t="shared" si="0"/>
        <v>29 EKİM OO</v>
      </c>
      <c r="D7" s="75"/>
      <c r="E7" s="75"/>
      <c r="F7" s="75"/>
      <c r="G7" s="75"/>
      <c r="H7" s="75"/>
      <c r="I7" s="7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3.2">
      <c r="A8" s="2"/>
      <c r="B8" s="7" t="s">
        <v>15</v>
      </c>
      <c r="C8" s="79" t="str">
        <f t="shared" si="0"/>
        <v>ŞEHİT  ÖĞ. YASEMİN BAYRAM TEKİN OO</v>
      </c>
      <c r="D8" s="80"/>
      <c r="E8" s="80"/>
      <c r="F8" s="80"/>
      <c r="G8" s="80"/>
      <c r="H8" s="80"/>
      <c r="I8" s="8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3.2">
      <c r="A9" s="2"/>
      <c r="B9" s="2"/>
      <c r="C9" s="9"/>
      <c r="D9" s="9"/>
      <c r="E9" s="9"/>
      <c r="F9" s="9"/>
      <c r="G9" s="9"/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3.2">
      <c r="A10" s="82" t="s">
        <v>9</v>
      </c>
      <c r="B10" s="85" t="s">
        <v>10</v>
      </c>
      <c r="C10" s="86"/>
      <c r="D10" s="87"/>
      <c r="E10" s="85" t="s">
        <v>11</v>
      </c>
      <c r="F10" s="87"/>
      <c r="G10" s="85" t="s">
        <v>12</v>
      </c>
      <c r="H10" s="86"/>
      <c r="I10" s="87"/>
      <c r="J10" s="85" t="s">
        <v>0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3.2">
      <c r="A11" s="83"/>
      <c r="B11" s="88"/>
      <c r="C11" s="58"/>
      <c r="D11" s="89"/>
      <c r="E11" s="88"/>
      <c r="F11" s="89"/>
      <c r="G11" s="88"/>
      <c r="H11" s="58"/>
      <c r="I11" s="89"/>
      <c r="J11" s="8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89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3.5" customHeight="1">
      <c r="A12" s="84"/>
      <c r="B12" s="90"/>
      <c r="C12" s="91"/>
      <c r="D12" s="92"/>
      <c r="E12" s="90"/>
      <c r="F12" s="92"/>
      <c r="G12" s="90"/>
      <c r="H12" s="91"/>
      <c r="I12" s="92"/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.9" customHeight="1">
      <c r="A13" s="8">
        <v>1</v>
      </c>
      <c r="B13" s="99" t="s">
        <v>13</v>
      </c>
      <c r="C13" s="49"/>
      <c r="D13" s="100"/>
      <c r="E13" s="101">
        <v>0</v>
      </c>
      <c r="F13" s="100"/>
      <c r="G13" s="99" t="s">
        <v>21</v>
      </c>
      <c r="H13" s="49"/>
      <c r="I13" s="100"/>
      <c r="J13" s="102" t="str">
        <f>CONCATENATE(C5," ","-"," ",C8)</f>
        <v>ŞEHİTLİK OO - ŞEHİT  ÖĞ. YASEMİN BAYRAM TEKİN OO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1"/>
      <c r="AC13" s="96"/>
      <c r="AD13" s="97"/>
      <c r="AE13" s="97"/>
      <c r="AF13" s="97"/>
      <c r="AG13" s="96"/>
      <c r="AH13" s="97"/>
      <c r="AI13" s="97"/>
      <c r="AJ13" s="97"/>
      <c r="AK13" s="96"/>
      <c r="AL13" s="97"/>
      <c r="AM13" s="97"/>
      <c r="AN13" s="97"/>
      <c r="AO13" s="96"/>
      <c r="AP13" s="97"/>
      <c r="AQ13" s="97"/>
      <c r="AR13" s="97"/>
      <c r="AS13" s="28"/>
      <c r="AT13" s="10"/>
    </row>
    <row r="14" spans="1:46" ht="12.9" customHeight="1">
      <c r="A14" s="6">
        <v>2</v>
      </c>
      <c r="B14" s="93" t="s">
        <v>13</v>
      </c>
      <c r="C14" s="75"/>
      <c r="D14" s="76"/>
      <c r="E14" s="94">
        <v>0</v>
      </c>
      <c r="F14" s="76"/>
      <c r="G14" s="93" t="s">
        <v>20</v>
      </c>
      <c r="H14" s="75"/>
      <c r="I14" s="76"/>
      <c r="J14" s="95" t="str">
        <f>CONCATENATE(C6," ","-"," ",C7)</f>
        <v>ŞEHİT ERHAN YILDIRIM İHO - 29 EKİM OO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8"/>
      <c r="AB14" s="1"/>
      <c r="AC14" s="97"/>
      <c r="AD14" s="98"/>
      <c r="AE14" s="98"/>
      <c r="AF14" s="97"/>
      <c r="AG14" s="97"/>
      <c r="AH14" s="98"/>
      <c r="AI14" s="98"/>
      <c r="AJ14" s="97"/>
      <c r="AK14" s="97"/>
      <c r="AL14" s="98"/>
      <c r="AM14" s="98"/>
      <c r="AN14" s="97"/>
      <c r="AO14" s="97"/>
      <c r="AP14" s="98"/>
      <c r="AQ14" s="98"/>
      <c r="AR14" s="97"/>
      <c r="AS14" s="28"/>
      <c r="AT14" s="10"/>
    </row>
    <row r="15" spans="1:46" ht="12.9" customHeight="1">
      <c r="A15" s="6">
        <v>3</v>
      </c>
      <c r="B15" s="93" t="s">
        <v>17</v>
      </c>
      <c r="C15" s="75"/>
      <c r="D15" s="76"/>
      <c r="E15" s="94">
        <v>0</v>
      </c>
      <c r="F15" s="76"/>
      <c r="G15" s="93" t="s">
        <v>22</v>
      </c>
      <c r="H15" s="75"/>
      <c r="I15" s="76"/>
      <c r="J15" s="95" t="str">
        <f>CONCATENATE(C5," ","-"," ",C7)</f>
        <v>ŞEHİTLİK OO - 29 EKİM OO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8"/>
      <c r="AB15" s="1"/>
      <c r="AC15" s="97"/>
      <c r="AD15" s="98"/>
      <c r="AE15" s="98"/>
      <c r="AF15" s="97"/>
      <c r="AG15" s="97"/>
      <c r="AH15" s="98"/>
      <c r="AI15" s="98"/>
      <c r="AJ15" s="97"/>
      <c r="AK15" s="97"/>
      <c r="AL15" s="98"/>
      <c r="AM15" s="98"/>
      <c r="AN15" s="97"/>
      <c r="AO15" s="97"/>
      <c r="AP15" s="98"/>
      <c r="AQ15" s="98"/>
      <c r="AR15" s="97"/>
      <c r="AS15" s="28"/>
      <c r="AT15" s="10"/>
    </row>
    <row r="16" spans="1:46" ht="12.9" customHeight="1">
      <c r="A16" s="6">
        <v>4</v>
      </c>
      <c r="B16" s="93" t="s">
        <v>17</v>
      </c>
      <c r="C16" s="75"/>
      <c r="D16" s="76"/>
      <c r="E16" s="94">
        <v>0</v>
      </c>
      <c r="F16" s="76"/>
      <c r="G16" s="93" t="s">
        <v>23</v>
      </c>
      <c r="H16" s="75"/>
      <c r="I16" s="76"/>
      <c r="J16" s="95" t="str">
        <f>CONCATENATE(C8," ","-"," ",C6)</f>
        <v>ŞEHİT  ÖĞ. YASEMİN BAYRAM TEKİN OO - ŞEHİT ERHAN YILDIRIM İHO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8"/>
      <c r="AB16" s="1"/>
      <c r="AC16" s="97"/>
      <c r="AD16" s="98"/>
      <c r="AE16" s="98"/>
      <c r="AF16" s="97"/>
      <c r="AG16" s="97"/>
      <c r="AH16" s="98"/>
      <c r="AI16" s="98"/>
      <c r="AJ16" s="97"/>
      <c r="AK16" s="97"/>
      <c r="AL16" s="98"/>
      <c r="AM16" s="98"/>
      <c r="AN16" s="97"/>
      <c r="AO16" s="97"/>
      <c r="AP16" s="98"/>
      <c r="AQ16" s="98"/>
      <c r="AR16" s="97"/>
      <c r="AS16" s="28"/>
      <c r="AT16" s="10"/>
    </row>
    <row r="17" spans="1:46" ht="12.9" customHeight="1">
      <c r="A17" s="6">
        <v>5</v>
      </c>
      <c r="B17" s="93" t="s">
        <v>19</v>
      </c>
      <c r="C17" s="75"/>
      <c r="D17" s="76"/>
      <c r="E17" s="94">
        <v>0</v>
      </c>
      <c r="F17" s="76"/>
      <c r="G17" s="93" t="s">
        <v>14</v>
      </c>
      <c r="H17" s="75"/>
      <c r="I17" s="76"/>
      <c r="J17" s="95" t="str">
        <f>CONCATENATE(C5," ","-"," ",C6)</f>
        <v>ŞEHİTLİK OO - ŞEHİT ERHAN YILDIRIM İHO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8"/>
      <c r="AB17" s="1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28"/>
      <c r="AT17" s="10"/>
    </row>
    <row r="18" spans="1:46" ht="12.9" customHeight="1">
      <c r="A18" s="7">
        <v>6</v>
      </c>
      <c r="B18" s="103" t="s">
        <v>19</v>
      </c>
      <c r="C18" s="80"/>
      <c r="D18" s="104"/>
      <c r="E18" s="105">
        <v>0</v>
      </c>
      <c r="F18" s="104"/>
      <c r="G18" s="103" t="s">
        <v>24</v>
      </c>
      <c r="H18" s="80"/>
      <c r="I18" s="104"/>
      <c r="J18" s="106" t="str">
        <f>CONCATENATE(C7," ","-"," ",C8)</f>
        <v>29 EKİM OO - ŞEHİT  ÖĞ. YASEMİN BAYRAM TEKİN OO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3.2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3.2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</sheetData>
  <mergeCells count="53">
    <mergeCell ref="AD6:AN6"/>
    <mergeCell ref="AP3:AT3"/>
    <mergeCell ref="AP4:AT4"/>
    <mergeCell ref="B14:D14"/>
    <mergeCell ref="J10:AA12"/>
    <mergeCell ref="E14:F14"/>
    <mergeCell ref="J14:AA14"/>
    <mergeCell ref="G14:I14"/>
    <mergeCell ref="E13:F13"/>
    <mergeCell ref="G13:I13"/>
    <mergeCell ref="J13:AA13"/>
    <mergeCell ref="W3:Z3"/>
    <mergeCell ref="A10:A12"/>
    <mergeCell ref="E10:F12"/>
    <mergeCell ref="G10:I12"/>
    <mergeCell ref="A1:AA1"/>
    <mergeCell ref="A2:AA2"/>
    <mergeCell ref="C7:I7"/>
    <mergeCell ref="C8:I8"/>
    <mergeCell ref="B10:D12"/>
    <mergeCell ref="C5:I5"/>
    <mergeCell ref="C6:I6"/>
    <mergeCell ref="B4:I4"/>
    <mergeCell ref="K4:R4"/>
    <mergeCell ref="T4:AA4"/>
    <mergeCell ref="AC2:AN2"/>
    <mergeCell ref="AO2:AT2"/>
    <mergeCell ref="AK13:AN17"/>
    <mergeCell ref="AO13:AR17"/>
    <mergeCell ref="B16:D16"/>
    <mergeCell ref="B17:D17"/>
    <mergeCell ref="G16:I16"/>
    <mergeCell ref="G15:I15"/>
    <mergeCell ref="B15:D15"/>
    <mergeCell ref="E15:F15"/>
    <mergeCell ref="B13:D13"/>
    <mergeCell ref="AD3:AN3"/>
    <mergeCell ref="AD4:AN4"/>
    <mergeCell ref="AP5:AT5"/>
    <mergeCell ref="AP6:AT6"/>
    <mergeCell ref="AD5:AN5"/>
    <mergeCell ref="B18:D18"/>
    <mergeCell ref="E18:F18"/>
    <mergeCell ref="J18:AA18"/>
    <mergeCell ref="G18:I18"/>
    <mergeCell ref="AG13:AJ17"/>
    <mergeCell ref="AC13:AF17"/>
    <mergeCell ref="E16:F16"/>
    <mergeCell ref="E17:F17"/>
    <mergeCell ref="J15:AA15"/>
    <mergeCell ref="J16:AA16"/>
    <mergeCell ref="G17:I17"/>
    <mergeCell ref="J17:AA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W1000"/>
  <sheetViews>
    <sheetView showGridLines="0" workbookViewId="0">
      <selection activeCell="AP12" sqref="AP12:AW12"/>
    </sheetView>
  </sheetViews>
  <sheetFormatPr defaultColWidth="17.33203125" defaultRowHeight="15" customHeight="1"/>
  <cols>
    <col min="1" max="48" width="3.6640625" customWidth="1"/>
    <col min="49" max="49" width="12.21875" customWidth="1"/>
  </cols>
  <sheetData>
    <row r="1" spans="1:49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8" customHeight="1">
      <c r="A2" s="59" t="s">
        <v>267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4"/>
      <c r="AU2" s="64"/>
      <c r="AV2" s="64"/>
      <c r="AW2" s="65"/>
    </row>
    <row r="3" spans="1:49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255</v>
      </c>
      <c r="AE3" s="75" t="s">
        <v>255</v>
      </c>
      <c r="AF3" s="75" t="s">
        <v>255</v>
      </c>
      <c r="AG3" s="75" t="s">
        <v>255</v>
      </c>
      <c r="AH3" s="75" t="s">
        <v>255</v>
      </c>
      <c r="AI3" s="75" t="s">
        <v>255</v>
      </c>
      <c r="AJ3" s="75" t="s">
        <v>255</v>
      </c>
      <c r="AK3" s="75" t="s">
        <v>255</v>
      </c>
      <c r="AL3" s="75" t="s">
        <v>255</v>
      </c>
      <c r="AM3" s="75" t="s">
        <v>255</v>
      </c>
      <c r="AN3" s="76" t="s">
        <v>255</v>
      </c>
      <c r="AO3" s="4" t="s">
        <v>3</v>
      </c>
      <c r="AP3" s="54" t="s">
        <v>238</v>
      </c>
      <c r="AQ3" s="55"/>
      <c r="AR3" s="55"/>
      <c r="AS3" s="55"/>
      <c r="AT3" s="55"/>
      <c r="AU3" s="55"/>
      <c r="AV3" s="55"/>
      <c r="AW3" s="56"/>
    </row>
    <row r="4" spans="1:49" ht="13.2">
      <c r="A4" s="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0" t="s">
        <v>60</v>
      </c>
      <c r="U4" s="71"/>
      <c r="V4" s="71"/>
      <c r="W4" s="71"/>
      <c r="X4" s="71"/>
      <c r="Y4" s="71"/>
      <c r="Z4" s="71"/>
      <c r="AA4" s="72"/>
      <c r="AB4" s="1"/>
      <c r="AC4" s="3" t="s">
        <v>5</v>
      </c>
      <c r="AD4" s="66" t="s">
        <v>243</v>
      </c>
      <c r="AE4" s="75" t="s">
        <v>243</v>
      </c>
      <c r="AF4" s="75" t="s">
        <v>243</v>
      </c>
      <c r="AG4" s="75" t="s">
        <v>243</v>
      </c>
      <c r="AH4" s="75" t="s">
        <v>243</v>
      </c>
      <c r="AI4" s="75" t="s">
        <v>243</v>
      </c>
      <c r="AJ4" s="75" t="s">
        <v>243</v>
      </c>
      <c r="AK4" s="75" t="s">
        <v>243</v>
      </c>
      <c r="AL4" s="75" t="s">
        <v>243</v>
      </c>
      <c r="AM4" s="75" t="s">
        <v>243</v>
      </c>
      <c r="AN4" s="76" t="s">
        <v>243</v>
      </c>
      <c r="AO4" s="4" t="s">
        <v>6</v>
      </c>
      <c r="AP4" s="54" t="s">
        <v>261</v>
      </c>
      <c r="AQ4" s="55"/>
      <c r="AR4" s="55"/>
      <c r="AS4" s="55"/>
      <c r="AT4" s="55"/>
      <c r="AU4" s="55"/>
      <c r="AV4" s="55"/>
      <c r="AW4" s="56"/>
    </row>
    <row r="5" spans="1:49" ht="13.2">
      <c r="A5" s="2"/>
      <c r="B5" s="8" t="s">
        <v>2</v>
      </c>
      <c r="C5" s="48" t="str">
        <f t="shared" ref="C5:C7" si="0">AP3</f>
        <v>ŞEHİT HASAN ALTIN OO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7" si="1">AP6</f>
        <v>KUVAYİ MİLLİYE OO</v>
      </c>
      <c r="M5" s="49"/>
      <c r="N5" s="49"/>
      <c r="O5" s="49"/>
      <c r="P5" s="49"/>
      <c r="Q5" s="49"/>
      <c r="R5" s="50"/>
      <c r="S5" s="1"/>
      <c r="T5" s="8" t="s">
        <v>2</v>
      </c>
      <c r="U5" s="48" t="str">
        <f t="shared" ref="U5:U7" si="2">AP9</f>
        <v>TURHAN POLAT OO</v>
      </c>
      <c r="V5" s="49"/>
      <c r="W5" s="49"/>
      <c r="X5" s="49"/>
      <c r="Y5" s="49"/>
      <c r="Z5" s="49"/>
      <c r="AA5" s="50"/>
      <c r="AB5" s="1"/>
      <c r="AC5" s="3" t="s">
        <v>7</v>
      </c>
      <c r="AD5" s="66" t="s">
        <v>217</v>
      </c>
      <c r="AE5" s="75" t="s">
        <v>217</v>
      </c>
      <c r="AF5" s="75" t="s">
        <v>217</v>
      </c>
      <c r="AG5" s="75" t="s">
        <v>217</v>
      </c>
      <c r="AH5" s="75" t="s">
        <v>217</v>
      </c>
      <c r="AI5" s="75" t="s">
        <v>217</v>
      </c>
      <c r="AJ5" s="75" t="s">
        <v>217</v>
      </c>
      <c r="AK5" s="75" t="s">
        <v>217</v>
      </c>
      <c r="AL5" s="75" t="s">
        <v>217</v>
      </c>
      <c r="AM5" s="75" t="s">
        <v>217</v>
      </c>
      <c r="AN5" s="76" t="s">
        <v>217</v>
      </c>
      <c r="AO5" s="4" t="s">
        <v>8</v>
      </c>
      <c r="AP5" s="54" t="s">
        <v>266</v>
      </c>
      <c r="AQ5" s="55"/>
      <c r="AR5" s="55"/>
      <c r="AS5" s="55"/>
      <c r="AT5" s="55"/>
      <c r="AU5" s="55"/>
      <c r="AV5" s="55"/>
      <c r="AW5" s="56"/>
    </row>
    <row r="6" spans="1:49" ht="13.2">
      <c r="A6" s="2"/>
      <c r="B6" s="6" t="s">
        <v>5</v>
      </c>
      <c r="C6" s="77" t="str">
        <f t="shared" si="0"/>
        <v>ŞEHİT MELİH GARİP ÜNSAL OO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ŞEHİT ERHAN YILDIRIM İHO</v>
      </c>
      <c r="M6" s="75"/>
      <c r="N6" s="75"/>
      <c r="O6" s="75"/>
      <c r="P6" s="75"/>
      <c r="Q6" s="75"/>
      <c r="R6" s="78"/>
      <c r="S6" s="1"/>
      <c r="T6" s="6" t="s">
        <v>5</v>
      </c>
      <c r="U6" s="77" t="str">
        <f t="shared" si="2"/>
        <v>ULUÖNDER OO</v>
      </c>
      <c r="V6" s="75"/>
      <c r="W6" s="75"/>
      <c r="X6" s="75"/>
      <c r="Y6" s="75"/>
      <c r="Z6" s="75"/>
      <c r="AA6" s="78"/>
      <c r="AB6" s="1"/>
      <c r="AC6" s="3" t="s">
        <v>15</v>
      </c>
      <c r="AD6" s="74" t="s">
        <v>259</v>
      </c>
      <c r="AE6" s="75" t="s">
        <v>259</v>
      </c>
      <c r="AF6" s="75" t="s">
        <v>259</v>
      </c>
      <c r="AG6" s="75" t="s">
        <v>259</v>
      </c>
      <c r="AH6" s="75" t="s">
        <v>259</v>
      </c>
      <c r="AI6" s="75" t="s">
        <v>259</v>
      </c>
      <c r="AJ6" s="75" t="s">
        <v>259</v>
      </c>
      <c r="AK6" s="75" t="s">
        <v>259</v>
      </c>
      <c r="AL6" s="75" t="s">
        <v>259</v>
      </c>
      <c r="AM6" s="75" t="s">
        <v>259</v>
      </c>
      <c r="AN6" s="76" t="s">
        <v>259</v>
      </c>
      <c r="AO6" s="4" t="s">
        <v>34</v>
      </c>
      <c r="AP6" s="54" t="s">
        <v>260</v>
      </c>
      <c r="AQ6" s="55"/>
      <c r="AR6" s="55"/>
      <c r="AS6" s="55"/>
      <c r="AT6" s="55"/>
      <c r="AU6" s="55"/>
      <c r="AV6" s="55"/>
      <c r="AW6" s="56"/>
    </row>
    <row r="7" spans="1:49" ht="13.2">
      <c r="A7" s="2"/>
      <c r="B7" s="7" t="s">
        <v>7</v>
      </c>
      <c r="C7" s="79" t="str">
        <f t="shared" si="0"/>
        <v>ŞEHİT  ÖĞ. YASEMİN BAYRAM TEKİN OO</v>
      </c>
      <c r="D7" s="80"/>
      <c r="E7" s="80"/>
      <c r="F7" s="80"/>
      <c r="G7" s="80"/>
      <c r="H7" s="80"/>
      <c r="I7" s="81"/>
      <c r="J7" s="1"/>
      <c r="K7" s="7" t="s">
        <v>7</v>
      </c>
      <c r="L7" s="79" t="str">
        <f t="shared" si="1"/>
        <v>ŞEHİT HAMZA IRMAK OO</v>
      </c>
      <c r="M7" s="80"/>
      <c r="N7" s="80"/>
      <c r="O7" s="80"/>
      <c r="P7" s="80"/>
      <c r="Q7" s="80"/>
      <c r="R7" s="81"/>
      <c r="S7" s="1"/>
      <c r="T7" s="7" t="s">
        <v>7</v>
      </c>
      <c r="U7" s="79" t="str">
        <f t="shared" si="2"/>
        <v>ÖZEL BİLİŞİM HÜSEYİNGAZİ OO</v>
      </c>
      <c r="V7" s="80"/>
      <c r="W7" s="80"/>
      <c r="X7" s="80"/>
      <c r="Y7" s="80"/>
      <c r="Z7" s="80"/>
      <c r="AA7" s="81"/>
      <c r="AB7" s="1"/>
      <c r="AC7" s="3" t="s">
        <v>25</v>
      </c>
      <c r="AD7" s="74" t="s">
        <v>237</v>
      </c>
      <c r="AE7" s="75" t="s">
        <v>237</v>
      </c>
      <c r="AF7" s="75" t="s">
        <v>237</v>
      </c>
      <c r="AG7" s="75" t="s">
        <v>237</v>
      </c>
      <c r="AH7" s="75" t="s">
        <v>237</v>
      </c>
      <c r="AI7" s="75" t="s">
        <v>237</v>
      </c>
      <c r="AJ7" s="75" t="s">
        <v>237</v>
      </c>
      <c r="AK7" s="75" t="s">
        <v>237</v>
      </c>
      <c r="AL7" s="75" t="s">
        <v>237</v>
      </c>
      <c r="AM7" s="75" t="s">
        <v>237</v>
      </c>
      <c r="AN7" s="76" t="s">
        <v>237</v>
      </c>
      <c r="AO7" s="4" t="s">
        <v>35</v>
      </c>
      <c r="AP7" s="54" t="s">
        <v>255</v>
      </c>
      <c r="AQ7" s="55"/>
      <c r="AR7" s="55"/>
      <c r="AS7" s="55"/>
      <c r="AT7" s="55"/>
      <c r="AU7" s="55"/>
      <c r="AV7" s="55"/>
      <c r="AW7" s="56"/>
    </row>
    <row r="8" spans="1:49" ht="13.2">
      <c r="A8" s="2"/>
      <c r="B8" s="2"/>
      <c r="C8" s="9"/>
      <c r="D8" s="9"/>
      <c r="E8" s="9"/>
      <c r="F8" s="9"/>
      <c r="G8" s="9"/>
      <c r="H8" s="9"/>
      <c r="I8" s="9"/>
      <c r="J8" s="1"/>
      <c r="K8" s="2"/>
      <c r="L8" s="9"/>
      <c r="M8" s="9"/>
      <c r="N8" s="9"/>
      <c r="O8" s="9"/>
      <c r="P8" s="9"/>
      <c r="Q8" s="9"/>
      <c r="R8" s="9"/>
      <c r="S8" s="1"/>
      <c r="T8" s="2"/>
      <c r="U8" s="9"/>
      <c r="V8" s="9"/>
      <c r="W8" s="9"/>
      <c r="X8" s="9"/>
      <c r="Y8" s="9"/>
      <c r="Z8" s="9"/>
      <c r="AA8" s="9"/>
      <c r="AB8" s="1"/>
      <c r="AC8" s="3" t="s">
        <v>36</v>
      </c>
      <c r="AD8" s="74" t="s">
        <v>238</v>
      </c>
      <c r="AE8" s="75" t="s">
        <v>238</v>
      </c>
      <c r="AF8" s="75" t="s">
        <v>238</v>
      </c>
      <c r="AG8" s="75" t="s">
        <v>238</v>
      </c>
      <c r="AH8" s="75" t="s">
        <v>238</v>
      </c>
      <c r="AI8" s="75" t="s">
        <v>238</v>
      </c>
      <c r="AJ8" s="75" t="s">
        <v>238</v>
      </c>
      <c r="AK8" s="75" t="s">
        <v>238</v>
      </c>
      <c r="AL8" s="75" t="s">
        <v>238</v>
      </c>
      <c r="AM8" s="75" t="s">
        <v>238</v>
      </c>
      <c r="AN8" s="76" t="s">
        <v>238</v>
      </c>
      <c r="AO8" s="4" t="s">
        <v>37</v>
      </c>
      <c r="AP8" s="54" t="s">
        <v>259</v>
      </c>
      <c r="AQ8" s="55"/>
      <c r="AR8" s="55"/>
      <c r="AS8" s="55"/>
      <c r="AT8" s="55"/>
      <c r="AU8" s="55"/>
      <c r="AV8" s="55"/>
      <c r="AW8" s="56"/>
    </row>
    <row r="9" spans="1:49" ht="13.2">
      <c r="A9" s="2"/>
      <c r="B9" s="70" t="s">
        <v>79</v>
      </c>
      <c r="C9" s="71"/>
      <c r="D9" s="71"/>
      <c r="E9" s="71"/>
      <c r="F9" s="71"/>
      <c r="G9" s="71"/>
      <c r="H9" s="71"/>
      <c r="I9" s="72"/>
      <c r="J9" s="1"/>
      <c r="K9" s="1"/>
      <c r="L9" s="1"/>
      <c r="M9" s="1"/>
      <c r="N9" s="1"/>
      <c r="O9" s="1"/>
      <c r="P9" s="1"/>
      <c r="Q9" s="1"/>
      <c r="R9" s="1"/>
      <c r="S9" s="1"/>
      <c r="T9" s="2"/>
      <c r="U9" s="9"/>
      <c r="V9" s="9"/>
      <c r="W9" s="9"/>
      <c r="X9" s="9"/>
      <c r="Y9" s="9"/>
      <c r="Z9" s="9"/>
      <c r="AA9" s="9"/>
      <c r="AB9" s="1"/>
      <c r="AC9" s="3" t="s">
        <v>45</v>
      </c>
      <c r="AD9" s="74" t="s">
        <v>205</v>
      </c>
      <c r="AE9" s="75" t="s">
        <v>205</v>
      </c>
      <c r="AF9" s="75" t="s">
        <v>205</v>
      </c>
      <c r="AG9" s="75" t="s">
        <v>205</v>
      </c>
      <c r="AH9" s="75" t="s">
        <v>205</v>
      </c>
      <c r="AI9" s="75" t="s">
        <v>205</v>
      </c>
      <c r="AJ9" s="75" t="s">
        <v>205</v>
      </c>
      <c r="AK9" s="75" t="s">
        <v>205</v>
      </c>
      <c r="AL9" s="75" t="s">
        <v>205</v>
      </c>
      <c r="AM9" s="75" t="s">
        <v>205</v>
      </c>
      <c r="AN9" s="76" t="s">
        <v>205</v>
      </c>
      <c r="AO9" s="4" t="s">
        <v>61</v>
      </c>
      <c r="AP9" s="54" t="s">
        <v>213</v>
      </c>
      <c r="AQ9" s="55"/>
      <c r="AR9" s="55"/>
      <c r="AS9" s="55"/>
      <c r="AT9" s="55"/>
      <c r="AU9" s="55"/>
      <c r="AV9" s="55"/>
      <c r="AW9" s="56"/>
    </row>
    <row r="10" spans="1:49" ht="13.2">
      <c r="A10" s="2"/>
      <c r="B10" s="8" t="s">
        <v>2</v>
      </c>
      <c r="C10" s="48" t="str">
        <f t="shared" ref="C10:C12" si="3">AP12</f>
        <v>ALPER TUNGA OO</v>
      </c>
      <c r="D10" s="49"/>
      <c r="E10" s="49"/>
      <c r="F10" s="49"/>
      <c r="G10" s="49"/>
      <c r="H10" s="49"/>
      <c r="I10" s="50"/>
      <c r="J10" s="1"/>
      <c r="K10" s="2"/>
      <c r="L10" s="11"/>
      <c r="M10" s="11"/>
      <c r="N10" s="11"/>
      <c r="O10" s="11"/>
      <c r="P10" s="11"/>
      <c r="Q10" s="11"/>
      <c r="R10" s="11"/>
      <c r="S10" s="1"/>
      <c r="T10" s="2"/>
      <c r="U10" s="9"/>
      <c r="V10" s="9"/>
      <c r="W10" s="9"/>
      <c r="X10" s="9"/>
      <c r="Y10" s="9"/>
      <c r="Z10" s="9"/>
      <c r="AA10" s="9"/>
      <c r="AB10" s="1"/>
      <c r="AC10" s="3" t="s">
        <v>50</v>
      </c>
      <c r="AD10" s="74" t="s">
        <v>213</v>
      </c>
      <c r="AE10" s="75" t="s">
        <v>213</v>
      </c>
      <c r="AF10" s="75" t="s">
        <v>213</v>
      </c>
      <c r="AG10" s="75" t="s">
        <v>213</v>
      </c>
      <c r="AH10" s="75" t="s">
        <v>213</v>
      </c>
      <c r="AI10" s="75" t="s">
        <v>213</v>
      </c>
      <c r="AJ10" s="75" t="s">
        <v>213</v>
      </c>
      <c r="AK10" s="75" t="s">
        <v>213</v>
      </c>
      <c r="AL10" s="75" t="s">
        <v>213</v>
      </c>
      <c r="AM10" s="75" t="s">
        <v>213</v>
      </c>
      <c r="AN10" s="76" t="s">
        <v>213</v>
      </c>
      <c r="AO10" s="4" t="s">
        <v>62</v>
      </c>
      <c r="AP10" s="54" t="s">
        <v>243</v>
      </c>
      <c r="AQ10" s="55"/>
      <c r="AR10" s="55"/>
      <c r="AS10" s="55"/>
      <c r="AT10" s="55"/>
      <c r="AU10" s="55"/>
      <c r="AV10" s="55"/>
      <c r="AW10" s="56"/>
    </row>
    <row r="11" spans="1:49" ht="13.2">
      <c r="A11" s="2"/>
      <c r="B11" s="6" t="s">
        <v>5</v>
      </c>
      <c r="C11" s="77" t="str">
        <f t="shared" si="3"/>
        <v>ŞEHİTLİK OO</v>
      </c>
      <c r="D11" s="75"/>
      <c r="E11" s="75"/>
      <c r="F11" s="75"/>
      <c r="G11" s="75"/>
      <c r="H11" s="75"/>
      <c r="I11" s="78"/>
      <c r="J11" s="1"/>
      <c r="K11" s="2"/>
      <c r="L11" s="11"/>
      <c r="M11" s="11"/>
      <c r="N11" s="11"/>
      <c r="O11" s="11"/>
      <c r="P11" s="11"/>
      <c r="Q11" s="11"/>
      <c r="R11" s="11"/>
      <c r="S11" s="1"/>
      <c r="T11" s="2"/>
      <c r="U11" s="9"/>
      <c r="V11" s="9"/>
      <c r="W11" s="9"/>
      <c r="X11" s="9"/>
      <c r="Y11" s="9"/>
      <c r="Z11" s="9"/>
      <c r="AA11" s="9"/>
      <c r="AB11" s="1"/>
      <c r="AC11" s="3" t="s">
        <v>63</v>
      </c>
      <c r="AD11" s="74" t="s">
        <v>266</v>
      </c>
      <c r="AE11" s="75" t="s">
        <v>266</v>
      </c>
      <c r="AF11" s="75" t="s">
        <v>266</v>
      </c>
      <c r="AG11" s="75" t="s">
        <v>266</v>
      </c>
      <c r="AH11" s="75" t="s">
        <v>266</v>
      </c>
      <c r="AI11" s="75" t="s">
        <v>266</v>
      </c>
      <c r="AJ11" s="75" t="s">
        <v>266</v>
      </c>
      <c r="AK11" s="75" t="s">
        <v>266</v>
      </c>
      <c r="AL11" s="75" t="s">
        <v>266</v>
      </c>
      <c r="AM11" s="75" t="s">
        <v>266</v>
      </c>
      <c r="AN11" s="76" t="s">
        <v>266</v>
      </c>
      <c r="AO11" s="4" t="s">
        <v>64</v>
      </c>
      <c r="AP11" s="54" t="s">
        <v>217</v>
      </c>
      <c r="AQ11" s="55"/>
      <c r="AR11" s="55"/>
      <c r="AS11" s="55"/>
      <c r="AT11" s="55"/>
      <c r="AU11" s="55"/>
      <c r="AV11" s="55"/>
      <c r="AW11" s="56"/>
    </row>
    <row r="12" spans="1:49" ht="13.2">
      <c r="A12" s="2"/>
      <c r="B12" s="7" t="s">
        <v>7</v>
      </c>
      <c r="C12" s="79" t="str">
        <f t="shared" si="3"/>
        <v>TİCARET ODASI OO</v>
      </c>
      <c r="D12" s="80"/>
      <c r="E12" s="80"/>
      <c r="F12" s="80"/>
      <c r="G12" s="80"/>
      <c r="H12" s="80"/>
      <c r="I12" s="81"/>
      <c r="J12" s="1"/>
      <c r="K12" s="2"/>
      <c r="L12" s="11"/>
      <c r="M12" s="11"/>
      <c r="N12" s="11"/>
      <c r="O12" s="11"/>
      <c r="P12" s="11"/>
      <c r="Q12" s="11"/>
      <c r="R12" s="11"/>
      <c r="S12" s="1"/>
      <c r="T12" s="2"/>
      <c r="U12" s="9"/>
      <c r="V12" s="9"/>
      <c r="W12" s="9"/>
      <c r="X12" s="9"/>
      <c r="Y12" s="9"/>
      <c r="Z12" s="9"/>
      <c r="AA12" s="9"/>
      <c r="AB12" s="1"/>
      <c r="AC12" s="3" t="s">
        <v>77</v>
      </c>
      <c r="AD12" s="74" t="s">
        <v>260</v>
      </c>
      <c r="AE12" s="75" t="s">
        <v>260</v>
      </c>
      <c r="AF12" s="75" t="s">
        <v>260</v>
      </c>
      <c r="AG12" s="75" t="s">
        <v>260</v>
      </c>
      <c r="AH12" s="75" t="s">
        <v>260</v>
      </c>
      <c r="AI12" s="75" t="s">
        <v>260</v>
      </c>
      <c r="AJ12" s="75" t="s">
        <v>260</v>
      </c>
      <c r="AK12" s="75" t="s">
        <v>260</v>
      </c>
      <c r="AL12" s="75" t="s">
        <v>260</v>
      </c>
      <c r="AM12" s="75" t="s">
        <v>260</v>
      </c>
      <c r="AN12" s="76" t="s">
        <v>260</v>
      </c>
      <c r="AO12" s="4" t="s">
        <v>80</v>
      </c>
      <c r="AP12" s="54" t="s">
        <v>237</v>
      </c>
      <c r="AQ12" s="55"/>
      <c r="AR12" s="55"/>
      <c r="AS12" s="55"/>
      <c r="AT12" s="55"/>
      <c r="AU12" s="55"/>
      <c r="AV12" s="55"/>
      <c r="AW12" s="56"/>
    </row>
    <row r="13" spans="1:49" ht="13.2">
      <c r="A13" s="2"/>
      <c r="B13" s="2"/>
      <c r="C13" s="9"/>
      <c r="D13" s="9"/>
      <c r="E13" s="9"/>
      <c r="F13" s="9"/>
      <c r="G13" s="9"/>
      <c r="H13" s="9"/>
      <c r="I13" s="9"/>
      <c r="J13" s="1"/>
      <c r="K13" s="2"/>
      <c r="L13" s="11"/>
      <c r="M13" s="11"/>
      <c r="N13" s="11"/>
      <c r="O13" s="11"/>
      <c r="P13" s="11"/>
      <c r="Q13" s="11"/>
      <c r="R13" s="11"/>
      <c r="S13" s="1"/>
      <c r="T13" s="2"/>
      <c r="U13" s="9"/>
      <c r="V13" s="9"/>
      <c r="W13" s="9"/>
      <c r="X13" s="9"/>
      <c r="Y13" s="9"/>
      <c r="Z13" s="9"/>
      <c r="AA13" s="9"/>
      <c r="AB13" s="1"/>
      <c r="AC13" s="3" t="s">
        <v>78</v>
      </c>
      <c r="AD13" s="74" t="s">
        <v>261</v>
      </c>
      <c r="AE13" s="75" t="s">
        <v>261</v>
      </c>
      <c r="AF13" s="75" t="s">
        <v>261</v>
      </c>
      <c r="AG13" s="75" t="s">
        <v>261</v>
      </c>
      <c r="AH13" s="75" t="s">
        <v>261</v>
      </c>
      <c r="AI13" s="75" t="s">
        <v>261</v>
      </c>
      <c r="AJ13" s="75" t="s">
        <v>261</v>
      </c>
      <c r="AK13" s="75" t="s">
        <v>261</v>
      </c>
      <c r="AL13" s="75" t="s">
        <v>261</v>
      </c>
      <c r="AM13" s="75" t="s">
        <v>261</v>
      </c>
      <c r="AN13" s="76" t="s">
        <v>261</v>
      </c>
      <c r="AO13" s="4" t="s">
        <v>81</v>
      </c>
      <c r="AP13" s="54" t="s">
        <v>205</v>
      </c>
      <c r="AQ13" s="55"/>
      <c r="AR13" s="55"/>
      <c r="AS13" s="55"/>
      <c r="AT13" s="55"/>
      <c r="AU13" s="55"/>
      <c r="AV13" s="55"/>
      <c r="AW13" s="56"/>
    </row>
    <row r="14" spans="1:49" ht="13.2">
      <c r="A14" s="2"/>
      <c r="B14" s="2"/>
      <c r="C14" s="9"/>
      <c r="D14" s="9"/>
      <c r="E14" s="9"/>
      <c r="F14" s="9"/>
      <c r="G14" s="9"/>
      <c r="H14" s="9"/>
      <c r="I14" s="9"/>
      <c r="J14" s="1"/>
      <c r="K14" s="2"/>
      <c r="L14" s="11"/>
      <c r="M14" s="11"/>
      <c r="N14" s="11"/>
      <c r="O14" s="11"/>
      <c r="P14" s="11"/>
      <c r="Q14" s="11"/>
      <c r="R14" s="11"/>
      <c r="S14" s="1"/>
      <c r="T14" s="2"/>
      <c r="U14" s="9"/>
      <c r="V14" s="9"/>
      <c r="W14" s="9"/>
      <c r="X14" s="9"/>
      <c r="Y14" s="9"/>
      <c r="Z14" s="9"/>
      <c r="AA14" s="9"/>
      <c r="AB14" s="1"/>
      <c r="AC14" s="3" t="s">
        <v>82</v>
      </c>
      <c r="AD14" s="74" t="s">
        <v>264</v>
      </c>
      <c r="AE14" s="75" t="s">
        <v>264</v>
      </c>
      <c r="AF14" s="75" t="s">
        <v>264</v>
      </c>
      <c r="AG14" s="75" t="s">
        <v>264</v>
      </c>
      <c r="AH14" s="75" t="s">
        <v>264</v>
      </c>
      <c r="AI14" s="75" t="s">
        <v>264</v>
      </c>
      <c r="AJ14" s="75" t="s">
        <v>264</v>
      </c>
      <c r="AK14" s="75" t="s">
        <v>264</v>
      </c>
      <c r="AL14" s="75" t="s">
        <v>264</v>
      </c>
      <c r="AM14" s="75" t="s">
        <v>264</v>
      </c>
      <c r="AN14" s="76" t="s">
        <v>264</v>
      </c>
      <c r="AO14" s="4" t="s">
        <v>83</v>
      </c>
      <c r="AP14" s="54" t="s">
        <v>264</v>
      </c>
      <c r="AQ14" s="55"/>
      <c r="AR14" s="55"/>
      <c r="AS14" s="55"/>
      <c r="AT14" s="55"/>
      <c r="AU14" s="55"/>
      <c r="AV14" s="55"/>
      <c r="AW14" s="56"/>
    </row>
    <row r="15" spans="1:49" ht="13.2">
      <c r="A15" s="82" t="s">
        <v>9</v>
      </c>
      <c r="B15" s="85" t="s">
        <v>10</v>
      </c>
      <c r="C15" s="86"/>
      <c r="D15" s="87"/>
      <c r="E15" s="85" t="s">
        <v>11</v>
      </c>
      <c r="F15" s="87"/>
      <c r="G15" s="85" t="s">
        <v>12</v>
      </c>
      <c r="H15" s="86"/>
      <c r="I15" s="87"/>
      <c r="J15" s="159" t="s">
        <v>0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  <c r="AB15" s="1"/>
      <c r="AC15" s="2"/>
      <c r="AD15" s="73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12"/>
      <c r="AP15" s="136"/>
      <c r="AQ15" s="58"/>
      <c r="AR15" s="58"/>
      <c r="AS15" s="58"/>
      <c r="AT15" s="58"/>
      <c r="AU15" s="58"/>
      <c r="AV15" s="58"/>
      <c r="AW15" s="58"/>
    </row>
    <row r="16" spans="1:49" ht="13.2" customHeight="1">
      <c r="A16" s="83"/>
      <c r="B16" s="88"/>
      <c r="C16" s="58"/>
      <c r="D16" s="89"/>
      <c r="E16" s="88"/>
      <c r="F16" s="89"/>
      <c r="G16" s="88"/>
      <c r="H16" s="58"/>
      <c r="I16" s="89"/>
      <c r="J16" s="8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89"/>
      <c r="AB16" s="1"/>
    </row>
    <row r="17" spans="1:49" ht="13.2">
      <c r="A17" s="84"/>
      <c r="B17" s="90"/>
      <c r="C17" s="91"/>
      <c r="D17" s="92"/>
      <c r="E17" s="90"/>
      <c r="F17" s="92"/>
      <c r="G17" s="90"/>
      <c r="H17" s="91"/>
      <c r="I17" s="92"/>
      <c r="J17" s="90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2"/>
      <c r="AB17" s="1"/>
    </row>
    <row r="18" spans="1:49" ht="13.2">
      <c r="A18" s="16">
        <v>1</v>
      </c>
      <c r="B18" s="99" t="s">
        <v>13</v>
      </c>
      <c r="C18" s="49"/>
      <c r="D18" s="100"/>
      <c r="E18" s="101">
        <v>0</v>
      </c>
      <c r="F18" s="100"/>
      <c r="G18" s="99" t="s">
        <v>14</v>
      </c>
      <c r="H18" s="49"/>
      <c r="I18" s="100"/>
      <c r="J18" s="138" t="str">
        <f>CONCATENATE(C5," ","-"," ",C6)</f>
        <v>ŞEHİT HASAN ALTIN OO - ŞEHİT MELİH GARİP ÜNSAL OO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1"/>
    </row>
    <row r="19" spans="1:49" ht="13.2">
      <c r="A19" s="17">
        <v>2</v>
      </c>
      <c r="B19" s="93" t="s">
        <v>13</v>
      </c>
      <c r="C19" s="75"/>
      <c r="D19" s="76"/>
      <c r="E19" s="94">
        <v>0</v>
      </c>
      <c r="F19" s="76"/>
      <c r="G19" s="93" t="s">
        <v>38</v>
      </c>
      <c r="H19" s="75"/>
      <c r="I19" s="76"/>
      <c r="J19" s="137" t="str">
        <f>CONCATENATE(L5," ","-"," ",L6)</f>
        <v>KUVAYİ MİLLİYE OO - ŞEHİT ERHAN YILDIRIM İHO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1"/>
    </row>
    <row r="20" spans="1:49" ht="13.2">
      <c r="A20" s="17">
        <v>3</v>
      </c>
      <c r="B20" s="93" t="s">
        <v>13</v>
      </c>
      <c r="C20" s="75"/>
      <c r="D20" s="76"/>
      <c r="E20" s="94">
        <v>0</v>
      </c>
      <c r="F20" s="76"/>
      <c r="G20" s="93" t="s">
        <v>65</v>
      </c>
      <c r="H20" s="75"/>
      <c r="I20" s="76"/>
      <c r="J20" s="137" t="str">
        <f>CONCATENATE(U5," ","-"," ",U6)</f>
        <v>TURHAN POLAT OO - ULUÖNDER OO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1"/>
    </row>
    <row r="21" spans="1:49" ht="13.2" customHeight="1">
      <c r="A21" s="17">
        <v>4</v>
      </c>
      <c r="B21" s="93" t="s">
        <v>13</v>
      </c>
      <c r="C21" s="75"/>
      <c r="D21" s="76"/>
      <c r="E21" s="94">
        <v>0</v>
      </c>
      <c r="F21" s="76"/>
      <c r="G21" s="93" t="s">
        <v>84</v>
      </c>
      <c r="H21" s="75"/>
      <c r="I21" s="76"/>
      <c r="J21" s="137" t="str">
        <f>CONCATENATE(C10," ","-"," ",C11)</f>
        <v>ALPER TUNGA OO - ŞEHİTLİK OO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</row>
    <row r="22" spans="1:49" ht="13.2">
      <c r="A22" s="17">
        <v>5</v>
      </c>
      <c r="B22" s="93" t="s">
        <v>17</v>
      </c>
      <c r="C22" s="75"/>
      <c r="D22" s="76"/>
      <c r="E22" s="94">
        <v>0</v>
      </c>
      <c r="F22" s="76"/>
      <c r="G22" s="93" t="s">
        <v>18</v>
      </c>
      <c r="H22" s="75"/>
      <c r="I22" s="76"/>
      <c r="J22" s="137" t="str">
        <f>CONCATENATE(C7," ","-"," ",C5)</f>
        <v>ŞEHİT  ÖĞ. YASEMİN BAYRAM TEKİN OO - ŞEHİT HASAN ALTIN OO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</row>
    <row r="23" spans="1:49" ht="13.2">
      <c r="A23" s="17">
        <v>6</v>
      </c>
      <c r="B23" s="93" t="s">
        <v>17</v>
      </c>
      <c r="C23" s="75"/>
      <c r="D23" s="76"/>
      <c r="E23" s="94">
        <v>0</v>
      </c>
      <c r="F23" s="76"/>
      <c r="G23" s="93" t="s">
        <v>39</v>
      </c>
      <c r="H23" s="75"/>
      <c r="I23" s="76"/>
      <c r="J23" s="137" t="str">
        <f>CONCATENATE(L7," ","-"," ",L5)</f>
        <v>ŞEHİT HAMZA IRMAK OO - KUVAYİ MİLLİYE OO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</row>
    <row r="24" spans="1:49" ht="13.2">
      <c r="A24" s="17">
        <v>7</v>
      </c>
      <c r="B24" s="93" t="s">
        <v>17</v>
      </c>
      <c r="C24" s="75"/>
      <c r="D24" s="76"/>
      <c r="E24" s="94">
        <v>0</v>
      </c>
      <c r="F24" s="76"/>
      <c r="G24" s="93" t="s">
        <v>66</v>
      </c>
      <c r="H24" s="75"/>
      <c r="I24" s="76"/>
      <c r="J24" s="137" t="str">
        <f>CONCATENATE(U7," ","-"," ",U5)</f>
        <v>ÖZEL BİLİŞİM HÜSEYİNGAZİ OO - TURHAN POLAT OO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</row>
    <row r="25" spans="1:49" ht="13.2">
      <c r="A25" s="17">
        <v>8</v>
      </c>
      <c r="B25" s="93" t="s">
        <v>17</v>
      </c>
      <c r="C25" s="75"/>
      <c r="D25" s="76"/>
      <c r="E25" s="94">
        <v>0</v>
      </c>
      <c r="F25" s="76"/>
      <c r="G25" s="93" t="s">
        <v>85</v>
      </c>
      <c r="H25" s="75"/>
      <c r="I25" s="76"/>
      <c r="J25" s="137" t="str">
        <f>CONCATENATE(C12," ","-"," ",C10)</f>
        <v>TİCARET ODASI OO - ALPER TUNGA OO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8"/>
      <c r="AB25" s="1"/>
    </row>
    <row r="26" spans="1:49" ht="13.2">
      <c r="A26" s="17">
        <v>9</v>
      </c>
      <c r="B26" s="93" t="s">
        <v>19</v>
      </c>
      <c r="C26" s="75"/>
      <c r="D26" s="76"/>
      <c r="E26" s="94">
        <v>0</v>
      </c>
      <c r="F26" s="76"/>
      <c r="G26" s="93" t="s">
        <v>20</v>
      </c>
      <c r="H26" s="75"/>
      <c r="I26" s="76"/>
      <c r="J26" s="137" t="str">
        <f>CONCATENATE(C6," ","-"," ",C7)</f>
        <v>ŞEHİT MELİH GARİP ÜNSAL OO - ŞEHİT  ÖĞ. YASEMİN BAYRAM TEKİN OO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8"/>
      <c r="AB26" s="1"/>
    </row>
    <row r="27" spans="1:49" ht="69">
      <c r="A27" s="17">
        <v>10</v>
      </c>
      <c r="B27" s="93" t="s">
        <v>19</v>
      </c>
      <c r="C27" s="75"/>
      <c r="D27" s="76"/>
      <c r="E27" s="94">
        <v>0</v>
      </c>
      <c r="F27" s="76"/>
      <c r="G27" s="93" t="s">
        <v>40</v>
      </c>
      <c r="H27" s="75"/>
      <c r="I27" s="76"/>
      <c r="J27" s="137" t="str">
        <f>CONCATENATE(L6," ","-"," ",L7)</f>
        <v>ŞEHİT ERHAN YILDIRIM İHO - ŞEHİT HAMZA IRMAK OO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8"/>
      <c r="AB27" s="1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ht="69">
      <c r="A28" s="17">
        <v>11</v>
      </c>
      <c r="B28" s="93" t="s">
        <v>19</v>
      </c>
      <c r="C28" s="75"/>
      <c r="D28" s="76"/>
      <c r="E28" s="94">
        <v>0</v>
      </c>
      <c r="F28" s="76"/>
      <c r="G28" s="93" t="s">
        <v>67</v>
      </c>
      <c r="H28" s="75"/>
      <c r="I28" s="76"/>
      <c r="J28" s="137" t="str">
        <f>CONCATENATE(U6," ","-"," ",U7)</f>
        <v>ULUÖNDER OO - ÖZEL BİLİŞİM HÜSEYİNGAZİ OO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8"/>
      <c r="AB28" s="1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ht="69">
      <c r="A29" s="17">
        <v>12</v>
      </c>
      <c r="B29" s="93" t="s">
        <v>19</v>
      </c>
      <c r="C29" s="75"/>
      <c r="D29" s="76"/>
      <c r="E29" s="94">
        <v>0</v>
      </c>
      <c r="F29" s="76"/>
      <c r="G29" s="93" t="s">
        <v>86</v>
      </c>
      <c r="H29" s="75"/>
      <c r="I29" s="76"/>
      <c r="J29" s="137" t="str">
        <f>CONCATENATE(C11," ","-"," ",C12)</f>
        <v>ŞEHİTLİK OO - TİCARET ODASI OO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8"/>
      <c r="AB29" s="1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ht="69">
      <c r="A30" s="17">
        <v>13</v>
      </c>
      <c r="B30" s="93" t="s">
        <v>29</v>
      </c>
      <c r="C30" s="75"/>
      <c r="D30" s="76"/>
      <c r="E30" s="94">
        <v>0</v>
      </c>
      <c r="F30" s="76"/>
      <c r="G30" s="93" t="s">
        <v>88</v>
      </c>
      <c r="H30" s="75"/>
      <c r="I30" s="76"/>
      <c r="J30" s="137" t="s">
        <v>89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8"/>
      <c r="AB30" s="1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ht="13.2">
      <c r="A31" s="17">
        <v>14</v>
      </c>
      <c r="B31" s="93" t="s">
        <v>29</v>
      </c>
      <c r="C31" s="75"/>
      <c r="D31" s="76"/>
      <c r="E31" s="94">
        <v>0</v>
      </c>
      <c r="F31" s="76"/>
      <c r="G31" s="93" t="s">
        <v>90</v>
      </c>
      <c r="H31" s="75"/>
      <c r="I31" s="76"/>
      <c r="J31" s="137" t="s">
        <v>91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8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3.2">
      <c r="A32" s="17">
        <v>15</v>
      </c>
      <c r="B32" s="93" t="s">
        <v>70</v>
      </c>
      <c r="C32" s="75"/>
      <c r="D32" s="76"/>
      <c r="E32" s="94">
        <v>0</v>
      </c>
      <c r="F32" s="76"/>
      <c r="G32" s="93" t="s">
        <v>56</v>
      </c>
      <c r="H32" s="75"/>
      <c r="I32" s="76"/>
      <c r="J32" s="137" t="s">
        <v>57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8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3.2">
      <c r="A33" s="19">
        <v>16</v>
      </c>
      <c r="B33" s="103" t="s">
        <v>70</v>
      </c>
      <c r="C33" s="80"/>
      <c r="D33" s="104"/>
      <c r="E33" s="105">
        <v>0</v>
      </c>
      <c r="F33" s="104"/>
      <c r="G33" s="103" t="s">
        <v>58</v>
      </c>
      <c r="H33" s="80"/>
      <c r="I33" s="104"/>
      <c r="J33" s="155" t="s">
        <v>59</v>
      </c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3.2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3.2">
      <c r="A35" s="12"/>
      <c r="B35" s="1"/>
      <c r="C35" s="1"/>
      <c r="D35" s="1"/>
      <c r="E35" s="1"/>
      <c r="F35" s="1"/>
      <c r="G35" s="11"/>
      <c r="H35" s="11"/>
      <c r="I35" s="11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3.2">
      <c r="A36" s="12"/>
      <c r="B36" s="1"/>
      <c r="C36" s="1"/>
      <c r="D36" s="1"/>
      <c r="E36" s="1"/>
      <c r="F36" s="1"/>
      <c r="G36" s="11"/>
      <c r="H36" s="11"/>
      <c r="I36" s="11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3.2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3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3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3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3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3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3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3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3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3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3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3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3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3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3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3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3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3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3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3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3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3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3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3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3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3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3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3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3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3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3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3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3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3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3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3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3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3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3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3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3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3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3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3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3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3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3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3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3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3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3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3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3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3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3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3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3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3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3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3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3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3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3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3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3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3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3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3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3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3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3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3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3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3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3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3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3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3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3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3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3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3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3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3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3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3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3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3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3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3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3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3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3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3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3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3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3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3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3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3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3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3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3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3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3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3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3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3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3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3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3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3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3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3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3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3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3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3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3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3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3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3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3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3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3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3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3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3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3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3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3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3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3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3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3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3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3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3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3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3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3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3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3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3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3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3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3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3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3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3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3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3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3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3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3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3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3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3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3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3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3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3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3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3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3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3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3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3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3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3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3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3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3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3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3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3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3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3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3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3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3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3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3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3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3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3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3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3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3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3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3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3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3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3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3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3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3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3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3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3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3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3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3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3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3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3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3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3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3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3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3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3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3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3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3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3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3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3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3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3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3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3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3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3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3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3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3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3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3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3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3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3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3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3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3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3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3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3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3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3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3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3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3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3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3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3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3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3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3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3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3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3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3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3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3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3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3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3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3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3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3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3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3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3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3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3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3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3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3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3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3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3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3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3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3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3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3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3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3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3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3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3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3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3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3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3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3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3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3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3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3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3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3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3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3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3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13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13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13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13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13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13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13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13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13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13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13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13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13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13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13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13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13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13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13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13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13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13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13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13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13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13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13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13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13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13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13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13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13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13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13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13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13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13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13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13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13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13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13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13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13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13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13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13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13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13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13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13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13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13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13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13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13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13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13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13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13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13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13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13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13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13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13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13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13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13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13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13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13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13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13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13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13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13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13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13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13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13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13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13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13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13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13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13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13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13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13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13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13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13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13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13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13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13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13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13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13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13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13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13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13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13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13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13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13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13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13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13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13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13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13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13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13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13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13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13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13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13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13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13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13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13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13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13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13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13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13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13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13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13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13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13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13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13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13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13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13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13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13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13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13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13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13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13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13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13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13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13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13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13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13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13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13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13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13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13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13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13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13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13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13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13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13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13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13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13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13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13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13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13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13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13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13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13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13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13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13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13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13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13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13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13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13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13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13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13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13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13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13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13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13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13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13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13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13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13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13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13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13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13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13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13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13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13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13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13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13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13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13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13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13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13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13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13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13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13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13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13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13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13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13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13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13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13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13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13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13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13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13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13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13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13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13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13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13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13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13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13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13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13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13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13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13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13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13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13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13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13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13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13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13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13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13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13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13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13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13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13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13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13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13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13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13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13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13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13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13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13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13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13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13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13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13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13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13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13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13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13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13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13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13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13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13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13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13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13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13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13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13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13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13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13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13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13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13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13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13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13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13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13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13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13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13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13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13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13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13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13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13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13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13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13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13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13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13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13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13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13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13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13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13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13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13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13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13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13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13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13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13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13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13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13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13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13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13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13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13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13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13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13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13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13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13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13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13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13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13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13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13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13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13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13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13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13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13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13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13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13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13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13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13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13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13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13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13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13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13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13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13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13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13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13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13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13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13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13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13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13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13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13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13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13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13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13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13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13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13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13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13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13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13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13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13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13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13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13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13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13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13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13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13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13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13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13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13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13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13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13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13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13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13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13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13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13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13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13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13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13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13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13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13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13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13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13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13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13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13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13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13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13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13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13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13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13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13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13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13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13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13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13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13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13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13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13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13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13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13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13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13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13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13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13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13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13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13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13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13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13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13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13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13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13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13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13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13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13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13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13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13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13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13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13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13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13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13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13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13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13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13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13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13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13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13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13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13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13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13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13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13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13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13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13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13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13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13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13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13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13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13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13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13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13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13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13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13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13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13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13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13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13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13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13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13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13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13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13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13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13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13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13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13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13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13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13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13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13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13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13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13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13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13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13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13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13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13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13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13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13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13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13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13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13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13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13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13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13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13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13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13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13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13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13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13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13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13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13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13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13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13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13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13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13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13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13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13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13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13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13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13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13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13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13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13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13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13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13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13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13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13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13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13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13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13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13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13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13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13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13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13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13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13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13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13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13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13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13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13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13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13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13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13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13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13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13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13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13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13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13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13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13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13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13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13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13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13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13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13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13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13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13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13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13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13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13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13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13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13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13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13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13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13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13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13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13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13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13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13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13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13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13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13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13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13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13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13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13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13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13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13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13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13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13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13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13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13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13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13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13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13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13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13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13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13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13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mergeCells count="116">
    <mergeCell ref="E29:F29"/>
    <mergeCell ref="B30:D30"/>
    <mergeCell ref="J30:AA30"/>
    <mergeCell ref="J29:AA29"/>
    <mergeCell ref="G24:I24"/>
    <mergeCell ref="B28:D28"/>
    <mergeCell ref="B31:D31"/>
    <mergeCell ref="B32:D32"/>
    <mergeCell ref="J27:AA27"/>
    <mergeCell ref="J28:AA28"/>
    <mergeCell ref="E28:F28"/>
    <mergeCell ref="G28:I28"/>
    <mergeCell ref="G26:I26"/>
    <mergeCell ref="G27:I27"/>
    <mergeCell ref="E31:F31"/>
    <mergeCell ref="E32:F32"/>
    <mergeCell ref="B27:D27"/>
    <mergeCell ref="B29:D29"/>
    <mergeCell ref="B26:D26"/>
    <mergeCell ref="E30:F30"/>
    <mergeCell ref="G30:I30"/>
    <mergeCell ref="G32:I32"/>
    <mergeCell ref="J31:AA31"/>
    <mergeCell ref="E27:F27"/>
    <mergeCell ref="C10:I10"/>
    <mergeCell ref="C7:I7"/>
    <mergeCell ref="C6:I6"/>
    <mergeCell ref="B9:I9"/>
    <mergeCell ref="E25:F25"/>
    <mergeCell ref="E24:F24"/>
    <mergeCell ref="B19:D19"/>
    <mergeCell ref="B20:D20"/>
    <mergeCell ref="B21:D21"/>
    <mergeCell ref="E21:F21"/>
    <mergeCell ref="B25:D25"/>
    <mergeCell ref="B24:D24"/>
    <mergeCell ref="E15:F17"/>
    <mergeCell ref="B15:D17"/>
    <mergeCell ref="C12:I12"/>
    <mergeCell ref="C11:I11"/>
    <mergeCell ref="G15:I17"/>
    <mergeCell ref="B18:D18"/>
    <mergeCell ref="B22:D22"/>
    <mergeCell ref="E22:F22"/>
    <mergeCell ref="G18:I18"/>
    <mergeCell ref="G20:I20"/>
    <mergeCell ref="G22:I22"/>
    <mergeCell ref="E18:F18"/>
    <mergeCell ref="B33:D33"/>
    <mergeCell ref="A15:A17"/>
    <mergeCell ref="E26:F26"/>
    <mergeCell ref="J26:AA26"/>
    <mergeCell ref="J32:AA32"/>
    <mergeCell ref="J33:AA33"/>
    <mergeCell ref="E33:F33"/>
    <mergeCell ref="G33:I33"/>
    <mergeCell ref="E20:F20"/>
    <mergeCell ref="E19:F19"/>
    <mergeCell ref="J20:AA20"/>
    <mergeCell ref="J19:AA19"/>
    <mergeCell ref="J18:AA18"/>
    <mergeCell ref="J21:AA21"/>
    <mergeCell ref="J22:AA22"/>
    <mergeCell ref="B23:D23"/>
    <mergeCell ref="E23:F23"/>
    <mergeCell ref="J24:AA24"/>
    <mergeCell ref="J25:AA25"/>
    <mergeCell ref="G25:I25"/>
    <mergeCell ref="G23:I23"/>
    <mergeCell ref="G31:I31"/>
    <mergeCell ref="G29:I29"/>
    <mergeCell ref="J23:AA23"/>
    <mergeCell ref="J15:AA17"/>
    <mergeCell ref="AD15:AN15"/>
    <mergeCell ref="AP13:AW13"/>
    <mergeCell ref="AP8:AW8"/>
    <mergeCell ref="AD5:AN5"/>
    <mergeCell ref="AP6:AW6"/>
    <mergeCell ref="AP7:AW7"/>
    <mergeCell ref="AP14:AW14"/>
    <mergeCell ref="AP15:AW15"/>
    <mergeCell ref="AP12:AW12"/>
    <mergeCell ref="AD12:AN12"/>
    <mergeCell ref="AD14:AN14"/>
    <mergeCell ref="AD13:AN13"/>
    <mergeCell ref="AP9:AW9"/>
    <mergeCell ref="AD10:AN10"/>
    <mergeCell ref="AD9:AN9"/>
    <mergeCell ref="AP10:AW10"/>
    <mergeCell ref="AD11:AN11"/>
    <mergeCell ref="AD8:AN8"/>
    <mergeCell ref="AP11:AW11"/>
    <mergeCell ref="G19:I19"/>
    <mergeCell ref="G21:I21"/>
    <mergeCell ref="AO2:AW2"/>
    <mergeCell ref="AC2:AN2"/>
    <mergeCell ref="A1:AA1"/>
    <mergeCell ref="A2:AA2"/>
    <mergeCell ref="K4:R4"/>
    <mergeCell ref="B4:I4"/>
    <mergeCell ref="AD6:AN6"/>
    <mergeCell ref="AD7:AN7"/>
    <mergeCell ref="AD3:AN3"/>
    <mergeCell ref="AP3:AW3"/>
    <mergeCell ref="AP4:AW4"/>
    <mergeCell ref="AP5:AW5"/>
    <mergeCell ref="AD4:AN4"/>
    <mergeCell ref="U7:AA7"/>
    <mergeCell ref="L7:R7"/>
    <mergeCell ref="L6:R6"/>
    <mergeCell ref="U5:AA5"/>
    <mergeCell ref="U6:AA6"/>
    <mergeCell ref="T4:AA4"/>
    <mergeCell ref="W3:Z3"/>
    <mergeCell ref="L5:R5"/>
    <mergeCell ref="C5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Z37"/>
  <sheetViews>
    <sheetView showGridLines="0" topLeftCell="B1" workbookViewId="0">
      <selection activeCell="AO11" sqref="AO11:AP15"/>
    </sheetView>
  </sheetViews>
  <sheetFormatPr defaultColWidth="17.33203125" defaultRowHeight="15" customHeight="1"/>
  <cols>
    <col min="1" max="28" width="3.6640625" customWidth="1"/>
    <col min="29" max="29" width="3.33203125" customWidth="1"/>
    <col min="30" max="41" width="3.6640625" customWidth="1"/>
    <col min="42" max="42" width="39.88671875" customWidth="1"/>
  </cols>
  <sheetData>
    <row r="1" spans="1:52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2" ht="18" customHeight="1">
      <c r="A2" s="59" t="s">
        <v>268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5"/>
    </row>
    <row r="3" spans="1:52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51" t="s">
        <v>269</v>
      </c>
      <c r="AE3" s="75" t="s">
        <v>269</v>
      </c>
      <c r="AF3" s="75" t="s">
        <v>269</v>
      </c>
      <c r="AG3" s="75" t="s">
        <v>269</v>
      </c>
      <c r="AH3" s="75" t="s">
        <v>269</v>
      </c>
      <c r="AI3" s="75" t="s">
        <v>269</v>
      </c>
      <c r="AJ3" s="75" t="s">
        <v>269</v>
      </c>
      <c r="AK3" s="75" t="s">
        <v>269</v>
      </c>
      <c r="AL3" s="75" t="s">
        <v>269</v>
      </c>
      <c r="AM3" s="75" t="s">
        <v>269</v>
      </c>
      <c r="AN3" s="76" t="s">
        <v>269</v>
      </c>
      <c r="AO3" s="4" t="s">
        <v>3</v>
      </c>
      <c r="AP3" s="47" t="s">
        <v>250</v>
      </c>
    </row>
    <row r="4" spans="1:52" ht="13.2">
      <c r="A4" s="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3"/>
      <c r="U4" s="58"/>
      <c r="V4" s="58"/>
      <c r="W4" s="58"/>
      <c r="X4" s="58"/>
      <c r="Y4" s="58"/>
      <c r="Z4" s="58"/>
      <c r="AA4" s="58"/>
      <c r="AB4" s="1"/>
      <c r="AC4" s="3" t="s">
        <v>5</v>
      </c>
      <c r="AD4" s="51" t="s">
        <v>250</v>
      </c>
      <c r="AE4" s="75" t="s">
        <v>250</v>
      </c>
      <c r="AF4" s="75" t="s">
        <v>250</v>
      </c>
      <c r="AG4" s="75" t="s">
        <v>250</v>
      </c>
      <c r="AH4" s="75" t="s">
        <v>250</v>
      </c>
      <c r="AI4" s="75" t="s">
        <v>250</v>
      </c>
      <c r="AJ4" s="75" t="s">
        <v>250</v>
      </c>
      <c r="AK4" s="75" t="s">
        <v>250</v>
      </c>
      <c r="AL4" s="75" t="s">
        <v>250</v>
      </c>
      <c r="AM4" s="75" t="s">
        <v>250</v>
      </c>
      <c r="AN4" s="76" t="s">
        <v>250</v>
      </c>
      <c r="AO4" s="4" t="s">
        <v>6</v>
      </c>
      <c r="AP4" s="114" t="s">
        <v>221</v>
      </c>
      <c r="AQ4" s="75" t="s">
        <v>221</v>
      </c>
      <c r="AR4" s="75" t="s">
        <v>221</v>
      </c>
      <c r="AS4" s="75" t="s">
        <v>221</v>
      </c>
      <c r="AT4" s="75" t="s">
        <v>221</v>
      </c>
      <c r="AU4" s="75" t="s">
        <v>221</v>
      </c>
      <c r="AV4" s="75" t="s">
        <v>221</v>
      </c>
      <c r="AW4" s="75" t="s">
        <v>221</v>
      </c>
      <c r="AX4" s="75" t="s">
        <v>221</v>
      </c>
      <c r="AY4" s="75" t="s">
        <v>221</v>
      </c>
      <c r="AZ4" s="76" t="s">
        <v>221</v>
      </c>
    </row>
    <row r="5" spans="1:52" ht="13.2">
      <c r="A5" s="2"/>
      <c r="B5" s="8" t="s">
        <v>2</v>
      </c>
      <c r="C5" s="48" t="str">
        <f t="shared" ref="C5:C7" si="0">AP3</f>
        <v>NAHİT MENTEŞE AL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7" si="1">AP7</f>
        <v>CEBECİ MTAL</v>
      </c>
      <c r="M5" s="49"/>
      <c r="N5" s="49"/>
      <c r="O5" s="49"/>
      <c r="P5" s="49"/>
      <c r="Q5" s="49"/>
      <c r="R5" s="50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7</v>
      </c>
      <c r="AD5" s="66" t="s">
        <v>270</v>
      </c>
      <c r="AE5" s="75" t="s">
        <v>270</v>
      </c>
      <c r="AF5" s="75" t="s">
        <v>270</v>
      </c>
      <c r="AG5" s="75" t="s">
        <v>270</v>
      </c>
      <c r="AH5" s="75" t="s">
        <v>270</v>
      </c>
      <c r="AI5" s="75" t="s">
        <v>270</v>
      </c>
      <c r="AJ5" s="75" t="s">
        <v>270</v>
      </c>
      <c r="AK5" s="75" t="s">
        <v>270</v>
      </c>
      <c r="AL5" s="75" t="s">
        <v>270</v>
      </c>
      <c r="AM5" s="75" t="s">
        <v>270</v>
      </c>
      <c r="AN5" s="76" t="s">
        <v>270</v>
      </c>
      <c r="AO5" s="4" t="s">
        <v>8</v>
      </c>
      <c r="AP5" s="32" t="s">
        <v>270</v>
      </c>
    </row>
    <row r="6" spans="1:52" ht="13.2">
      <c r="A6" s="2"/>
      <c r="B6" s="6" t="s">
        <v>5</v>
      </c>
      <c r="C6" s="77" t="str">
        <f t="shared" si="0"/>
        <v>YAVUZ SULTAN SELİM AL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NURETTİN TOPÇU AL</v>
      </c>
      <c r="M6" s="75"/>
      <c r="N6" s="75"/>
      <c r="O6" s="75"/>
      <c r="P6" s="75"/>
      <c r="Q6" s="75"/>
      <c r="R6" s="78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15</v>
      </c>
      <c r="AD6" s="114" t="s">
        <v>221</v>
      </c>
      <c r="AE6" s="75" t="s">
        <v>221</v>
      </c>
      <c r="AF6" s="75" t="s">
        <v>221</v>
      </c>
      <c r="AG6" s="75" t="s">
        <v>221</v>
      </c>
      <c r="AH6" s="75" t="s">
        <v>221</v>
      </c>
      <c r="AI6" s="75" t="s">
        <v>221</v>
      </c>
      <c r="AJ6" s="75" t="s">
        <v>221</v>
      </c>
      <c r="AK6" s="75" t="s">
        <v>221</v>
      </c>
      <c r="AL6" s="75" t="s">
        <v>221</v>
      </c>
      <c r="AM6" s="75" t="s">
        <v>221</v>
      </c>
      <c r="AN6" s="76" t="s">
        <v>221</v>
      </c>
      <c r="AO6" s="4" t="s">
        <v>16</v>
      </c>
      <c r="AP6" s="47" t="s">
        <v>269</v>
      </c>
    </row>
    <row r="7" spans="1:52" ht="13.2">
      <c r="A7" s="2"/>
      <c r="B7" s="6" t="s">
        <v>7</v>
      </c>
      <c r="C7" s="77" t="str">
        <f t="shared" si="0"/>
        <v>HURİN YAVUZALP AL</v>
      </c>
      <c r="D7" s="75"/>
      <c r="E7" s="75"/>
      <c r="F7" s="75"/>
      <c r="G7" s="75"/>
      <c r="H7" s="75"/>
      <c r="I7" s="78"/>
      <c r="J7" s="1"/>
      <c r="K7" s="7" t="s">
        <v>7</v>
      </c>
      <c r="L7" s="79" t="str">
        <f t="shared" si="1"/>
        <v>AKDERE AND L</v>
      </c>
      <c r="M7" s="80"/>
      <c r="N7" s="80"/>
      <c r="O7" s="80"/>
      <c r="P7" s="80"/>
      <c r="Q7" s="80"/>
      <c r="R7" s="81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25</v>
      </c>
      <c r="AD7" s="74" t="s">
        <v>271</v>
      </c>
      <c r="AE7" s="75" t="s">
        <v>271</v>
      </c>
      <c r="AF7" s="75" t="s">
        <v>271</v>
      </c>
      <c r="AG7" s="75" t="s">
        <v>271</v>
      </c>
      <c r="AH7" s="75" t="s">
        <v>271</v>
      </c>
      <c r="AI7" s="75" t="s">
        <v>271</v>
      </c>
      <c r="AJ7" s="75" t="s">
        <v>271</v>
      </c>
      <c r="AK7" s="75" t="s">
        <v>271</v>
      </c>
      <c r="AL7" s="75" t="s">
        <v>271</v>
      </c>
      <c r="AM7" s="75" t="s">
        <v>271</v>
      </c>
      <c r="AN7" s="76" t="s">
        <v>271</v>
      </c>
      <c r="AO7" s="4" t="s">
        <v>34</v>
      </c>
      <c r="AP7" s="32" t="s">
        <v>271</v>
      </c>
    </row>
    <row r="8" spans="1:52" ht="13.2">
      <c r="A8" s="2"/>
      <c r="B8" s="7" t="s">
        <v>15</v>
      </c>
      <c r="C8" s="163" t="s">
        <v>269</v>
      </c>
      <c r="D8" s="164"/>
      <c r="E8" s="164"/>
      <c r="F8" s="164"/>
      <c r="G8" s="164"/>
      <c r="H8" s="164"/>
      <c r="I8" s="16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36</v>
      </c>
      <c r="AD8" s="74" t="s">
        <v>230</v>
      </c>
      <c r="AE8" s="75" t="s">
        <v>230</v>
      </c>
      <c r="AF8" s="75" t="s">
        <v>230</v>
      </c>
      <c r="AG8" s="75" t="s">
        <v>230</v>
      </c>
      <c r="AH8" s="75" t="s">
        <v>230</v>
      </c>
      <c r="AI8" s="75" t="s">
        <v>230</v>
      </c>
      <c r="AJ8" s="75" t="s">
        <v>230</v>
      </c>
      <c r="AK8" s="75" t="s">
        <v>230</v>
      </c>
      <c r="AL8" s="75" t="s">
        <v>230</v>
      </c>
      <c r="AM8" s="75" t="s">
        <v>230</v>
      </c>
      <c r="AN8" s="76" t="s">
        <v>230</v>
      </c>
      <c r="AO8" s="4" t="s">
        <v>35</v>
      </c>
      <c r="AP8" s="32" t="s">
        <v>230</v>
      </c>
    </row>
    <row r="9" spans="1:52" ht="13.2">
      <c r="A9" s="2"/>
      <c r="B9" s="2"/>
      <c r="C9" s="9"/>
      <c r="D9" s="9"/>
      <c r="E9" s="9"/>
      <c r="F9" s="9"/>
      <c r="G9" s="9"/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45</v>
      </c>
      <c r="AD9" s="74" t="s">
        <v>272</v>
      </c>
      <c r="AE9" s="75" t="s">
        <v>272</v>
      </c>
      <c r="AF9" s="75" t="s">
        <v>272</v>
      </c>
      <c r="AG9" s="75" t="s">
        <v>272</v>
      </c>
      <c r="AH9" s="75" t="s">
        <v>272</v>
      </c>
      <c r="AI9" s="75" t="s">
        <v>272</v>
      </c>
      <c r="AJ9" s="75" t="s">
        <v>272</v>
      </c>
      <c r="AK9" s="75" t="s">
        <v>272</v>
      </c>
      <c r="AL9" s="75" t="s">
        <v>272</v>
      </c>
      <c r="AM9" s="75" t="s">
        <v>272</v>
      </c>
      <c r="AN9" s="76" t="s">
        <v>272</v>
      </c>
      <c r="AO9" s="4" t="s">
        <v>37</v>
      </c>
      <c r="AP9" s="32" t="s">
        <v>272</v>
      </c>
    </row>
    <row r="10" spans="1:52" ht="12.75" customHeight="1">
      <c r="A10" s="82" t="s">
        <v>9</v>
      </c>
      <c r="B10" s="85" t="s">
        <v>10</v>
      </c>
      <c r="C10" s="86"/>
      <c r="D10" s="87"/>
      <c r="E10" s="85" t="s">
        <v>11</v>
      </c>
      <c r="F10" s="87"/>
      <c r="G10" s="85" t="s">
        <v>12</v>
      </c>
      <c r="H10" s="86"/>
      <c r="I10" s="87"/>
      <c r="J10" s="85" t="s">
        <v>0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52" ht="13.2">
      <c r="A11" s="83"/>
      <c r="B11" s="88"/>
      <c r="C11" s="58"/>
      <c r="D11" s="89"/>
      <c r="E11" s="88"/>
      <c r="F11" s="89"/>
      <c r="G11" s="88"/>
      <c r="H11" s="58"/>
      <c r="I11" s="89"/>
      <c r="J11" s="8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89"/>
      <c r="AB11" s="1"/>
      <c r="AC11" s="96"/>
      <c r="AD11" s="97"/>
      <c r="AE11" s="97"/>
      <c r="AF11" s="97"/>
      <c r="AG11" s="96"/>
      <c r="AH11" s="97"/>
      <c r="AI11" s="97"/>
      <c r="AJ11" s="97"/>
      <c r="AK11" s="96"/>
      <c r="AL11" s="97"/>
      <c r="AM11" s="97"/>
      <c r="AN11" s="97"/>
      <c r="AO11" s="96"/>
      <c r="AP11" s="97"/>
    </row>
    <row r="12" spans="1:52" ht="13.2">
      <c r="A12" s="84"/>
      <c r="B12" s="90"/>
      <c r="C12" s="91"/>
      <c r="D12" s="92"/>
      <c r="E12" s="90"/>
      <c r="F12" s="92"/>
      <c r="G12" s="90"/>
      <c r="H12" s="91"/>
      <c r="I12" s="92"/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"/>
      <c r="AC12" s="97"/>
      <c r="AD12" s="98"/>
      <c r="AE12" s="98"/>
      <c r="AF12" s="97"/>
      <c r="AG12" s="97"/>
      <c r="AH12" s="98"/>
      <c r="AI12" s="98"/>
      <c r="AJ12" s="97"/>
      <c r="AK12" s="97"/>
      <c r="AL12" s="98"/>
      <c r="AM12" s="98"/>
      <c r="AN12" s="97"/>
      <c r="AO12" s="97"/>
      <c r="AP12" s="97"/>
    </row>
    <row r="13" spans="1:52" ht="13.2">
      <c r="A13" s="8">
        <v>1</v>
      </c>
      <c r="B13" s="99" t="s">
        <v>13</v>
      </c>
      <c r="C13" s="49"/>
      <c r="D13" s="100"/>
      <c r="E13" s="101">
        <v>0</v>
      </c>
      <c r="F13" s="100"/>
      <c r="G13" s="99" t="s">
        <v>21</v>
      </c>
      <c r="H13" s="49"/>
      <c r="I13" s="100"/>
      <c r="J13" s="160" t="str">
        <f>CONCATENATE(C5," ","-"," ",C8)</f>
        <v>NAHİT MENTEŞE AL - BAŞKENT AL</v>
      </c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2"/>
      <c r="AB13" s="1"/>
      <c r="AC13" s="97"/>
      <c r="AD13" s="98"/>
      <c r="AE13" s="98"/>
      <c r="AF13" s="97"/>
      <c r="AG13" s="97"/>
      <c r="AH13" s="98"/>
      <c r="AI13" s="98"/>
      <c r="AJ13" s="97"/>
      <c r="AK13" s="97"/>
      <c r="AL13" s="98"/>
      <c r="AM13" s="98"/>
      <c r="AN13" s="97"/>
      <c r="AO13" s="97"/>
      <c r="AP13" s="97"/>
    </row>
    <row r="14" spans="1:52" ht="13.2">
      <c r="A14" s="6">
        <v>2</v>
      </c>
      <c r="B14" s="93" t="s">
        <v>13</v>
      </c>
      <c r="C14" s="75"/>
      <c r="D14" s="76"/>
      <c r="E14" s="94">
        <v>0</v>
      </c>
      <c r="F14" s="76"/>
      <c r="G14" s="93" t="s">
        <v>20</v>
      </c>
      <c r="H14" s="75"/>
      <c r="I14" s="76"/>
      <c r="J14" s="95" t="str">
        <f>CONCATENATE(C6," ","-"," ",C7)</f>
        <v>YAVUZ SULTAN SELİM AL - HURİN YAVUZALP AL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8"/>
      <c r="AB14" s="1"/>
      <c r="AC14" s="97"/>
      <c r="AD14" s="98"/>
      <c r="AE14" s="98"/>
      <c r="AF14" s="97"/>
      <c r="AG14" s="97"/>
      <c r="AH14" s="98"/>
      <c r="AI14" s="98"/>
      <c r="AJ14" s="97"/>
      <c r="AK14" s="97"/>
      <c r="AL14" s="98"/>
      <c r="AM14" s="98"/>
      <c r="AN14" s="97"/>
      <c r="AO14" s="97"/>
      <c r="AP14" s="97"/>
    </row>
    <row r="15" spans="1:52" ht="13.2">
      <c r="A15" s="6">
        <v>3</v>
      </c>
      <c r="B15" s="93" t="s">
        <v>13</v>
      </c>
      <c r="C15" s="75"/>
      <c r="D15" s="76"/>
      <c r="E15" s="94">
        <v>0</v>
      </c>
      <c r="F15" s="76"/>
      <c r="G15" s="93" t="s">
        <v>38</v>
      </c>
      <c r="H15" s="75"/>
      <c r="I15" s="76"/>
      <c r="J15" s="95" t="str">
        <f>CONCATENATE(L5," ","-"," ",L6)</f>
        <v>CEBECİ MTAL - NURETTİN TOPÇU AL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8"/>
      <c r="AB15" s="1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</row>
    <row r="16" spans="1:52" ht="13.2">
      <c r="A16" s="6">
        <v>4</v>
      </c>
      <c r="B16" s="93" t="s">
        <v>17</v>
      </c>
      <c r="C16" s="75"/>
      <c r="D16" s="76"/>
      <c r="E16" s="94">
        <v>0</v>
      </c>
      <c r="F16" s="76"/>
      <c r="G16" s="93" t="s">
        <v>22</v>
      </c>
      <c r="H16" s="75"/>
      <c r="I16" s="76"/>
      <c r="J16" s="95" t="str">
        <f>CONCATENATE(C5," ","-"," ",C7)</f>
        <v>NAHİT MENTEŞE AL - HURİN YAVUZALP AL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8"/>
      <c r="AB16" s="1"/>
      <c r="AC16" s="96"/>
      <c r="AD16" s="97"/>
      <c r="AE16" s="97"/>
      <c r="AF16" s="97"/>
      <c r="AG16" s="96"/>
      <c r="AH16" s="97"/>
      <c r="AI16" s="97"/>
      <c r="AJ16" s="97"/>
      <c r="AK16" s="96"/>
      <c r="AL16" s="97"/>
      <c r="AM16" s="97"/>
      <c r="AN16" s="97"/>
      <c r="AO16" s="30"/>
      <c r="AP16" s="30"/>
    </row>
    <row r="17" spans="1:42" ht="13.2">
      <c r="A17" s="6">
        <v>5</v>
      </c>
      <c r="B17" s="93" t="s">
        <v>17</v>
      </c>
      <c r="C17" s="75"/>
      <c r="D17" s="76"/>
      <c r="E17" s="94">
        <v>0</v>
      </c>
      <c r="F17" s="76"/>
      <c r="G17" s="93" t="s">
        <v>23</v>
      </c>
      <c r="H17" s="75"/>
      <c r="I17" s="76"/>
      <c r="J17" s="166" t="str">
        <f>CONCATENATE(C8," ","-"," ",C6)</f>
        <v>BAŞKENT AL - YAVUZ SULTAN SELİM AL</v>
      </c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8"/>
      <c r="AB17" s="1"/>
      <c r="AC17" s="97"/>
      <c r="AD17" s="98"/>
      <c r="AE17" s="98"/>
      <c r="AF17" s="97"/>
      <c r="AG17" s="97"/>
      <c r="AH17" s="98"/>
      <c r="AI17" s="98"/>
      <c r="AJ17" s="97"/>
      <c r="AK17" s="97"/>
      <c r="AL17" s="98"/>
      <c r="AM17" s="98"/>
      <c r="AN17" s="97"/>
      <c r="AO17" s="30"/>
      <c r="AP17" s="30"/>
    </row>
    <row r="18" spans="1:42" ht="13.2">
      <c r="A18" s="6">
        <v>6</v>
      </c>
      <c r="B18" s="93" t="s">
        <v>17</v>
      </c>
      <c r="C18" s="75"/>
      <c r="D18" s="76"/>
      <c r="E18" s="94">
        <v>0</v>
      </c>
      <c r="F18" s="76"/>
      <c r="G18" s="93" t="s">
        <v>39</v>
      </c>
      <c r="H18" s="75"/>
      <c r="I18" s="76"/>
      <c r="J18" s="95" t="str">
        <f>CONCATENATE(L7," ","-"," ",L5)</f>
        <v>AKDERE AND L - CEBECİ MTAL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8"/>
      <c r="AB18" s="1"/>
      <c r="AC18" s="97"/>
      <c r="AD18" s="98"/>
      <c r="AE18" s="98"/>
      <c r="AF18" s="97"/>
      <c r="AG18" s="97"/>
      <c r="AH18" s="98"/>
      <c r="AI18" s="98"/>
      <c r="AJ18" s="97"/>
      <c r="AK18" s="97"/>
      <c r="AL18" s="98"/>
      <c r="AM18" s="98"/>
      <c r="AN18" s="97"/>
      <c r="AO18" s="30"/>
      <c r="AP18" s="30"/>
    </row>
    <row r="19" spans="1:42" ht="13.2">
      <c r="A19" s="6">
        <v>7</v>
      </c>
      <c r="B19" s="93" t="s">
        <v>19</v>
      </c>
      <c r="C19" s="75"/>
      <c r="D19" s="76"/>
      <c r="E19" s="94">
        <v>0</v>
      </c>
      <c r="F19" s="76"/>
      <c r="G19" s="93" t="s">
        <v>14</v>
      </c>
      <c r="H19" s="75"/>
      <c r="I19" s="76"/>
      <c r="J19" s="95" t="str">
        <f>CONCATENATE(C5," ","-"," ",C6)</f>
        <v>NAHİT MENTEŞE AL - YAVUZ SULTAN SELİM AL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1"/>
      <c r="AC19" s="97"/>
      <c r="AD19" s="98"/>
      <c r="AE19" s="98"/>
      <c r="AF19" s="97"/>
      <c r="AG19" s="97"/>
      <c r="AH19" s="98"/>
      <c r="AI19" s="98"/>
      <c r="AJ19" s="97"/>
      <c r="AK19" s="97"/>
      <c r="AL19" s="98"/>
      <c r="AM19" s="98"/>
      <c r="AN19" s="97"/>
      <c r="AO19" s="30"/>
      <c r="AP19" s="30"/>
    </row>
    <row r="20" spans="1:42" ht="13.2">
      <c r="A20" s="6">
        <v>8</v>
      </c>
      <c r="B20" s="93" t="s">
        <v>19</v>
      </c>
      <c r="C20" s="75"/>
      <c r="D20" s="76"/>
      <c r="E20" s="94">
        <v>0</v>
      </c>
      <c r="F20" s="76"/>
      <c r="G20" s="93" t="s">
        <v>24</v>
      </c>
      <c r="H20" s="75"/>
      <c r="I20" s="76"/>
      <c r="J20" s="166" t="str">
        <f>CONCATENATE(C7," ","-"," ",C8)</f>
        <v>HURİN YAVUZALP AL - BAŞKENT AL</v>
      </c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8"/>
      <c r="AB20" s="1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30"/>
      <c r="AP20" s="30"/>
    </row>
    <row r="21" spans="1:42" ht="13.2">
      <c r="A21" s="6">
        <v>9</v>
      </c>
      <c r="B21" s="93" t="s">
        <v>19</v>
      </c>
      <c r="C21" s="75"/>
      <c r="D21" s="76"/>
      <c r="E21" s="94">
        <v>0</v>
      </c>
      <c r="F21" s="76"/>
      <c r="G21" s="93" t="s">
        <v>40</v>
      </c>
      <c r="H21" s="75"/>
      <c r="I21" s="76"/>
      <c r="J21" s="95" t="str">
        <f>CONCATENATE(L6," ","-"," ",L7)</f>
        <v>NURETTİN TOPÇU AL - AKDERE AND L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3.2">
      <c r="A22" s="6">
        <v>10</v>
      </c>
      <c r="B22" s="93" t="s">
        <v>29</v>
      </c>
      <c r="C22" s="75"/>
      <c r="D22" s="76"/>
      <c r="E22" s="94">
        <v>0</v>
      </c>
      <c r="F22" s="76"/>
      <c r="G22" s="93" t="s">
        <v>41</v>
      </c>
      <c r="H22" s="75"/>
      <c r="I22" s="76"/>
      <c r="J22" s="95" t="s">
        <v>42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6">
        <v>11</v>
      </c>
      <c r="B23" s="93" t="s">
        <v>29</v>
      </c>
      <c r="C23" s="75"/>
      <c r="D23" s="76"/>
      <c r="E23" s="94">
        <v>0</v>
      </c>
      <c r="F23" s="76"/>
      <c r="G23" s="93" t="s">
        <v>43</v>
      </c>
      <c r="H23" s="75"/>
      <c r="I23" s="76"/>
      <c r="J23" s="95" t="s">
        <v>44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6">
        <v>12</v>
      </c>
      <c r="B24" s="93" t="s">
        <v>31</v>
      </c>
      <c r="C24" s="75"/>
      <c r="D24" s="76"/>
      <c r="E24" s="94">
        <v>0</v>
      </c>
      <c r="F24" s="76"/>
      <c r="G24" s="93" t="s">
        <v>46</v>
      </c>
      <c r="H24" s="75"/>
      <c r="I24" s="76"/>
      <c r="J24" s="95" t="s">
        <v>47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2">
      <c r="A25" s="7">
        <v>13</v>
      </c>
      <c r="B25" s="103" t="s">
        <v>31</v>
      </c>
      <c r="C25" s="80"/>
      <c r="D25" s="104"/>
      <c r="E25" s="105">
        <v>0</v>
      </c>
      <c r="F25" s="104"/>
      <c r="G25" s="103" t="s">
        <v>48</v>
      </c>
      <c r="H25" s="80"/>
      <c r="I25" s="104"/>
      <c r="J25" s="106" t="s">
        <v>49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69">
      <c r="A33" s="2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69">
      <c r="A34" s="2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69">
      <c r="A35" s="2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69">
      <c r="A36" s="2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69">
      <c r="A37" s="2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</sheetData>
  <mergeCells count="87">
    <mergeCell ref="AP4:AZ4"/>
    <mergeCell ref="E24:F24"/>
    <mergeCell ref="E21:F21"/>
    <mergeCell ref="J22:AA22"/>
    <mergeCell ref="G22:I22"/>
    <mergeCell ref="J21:AA21"/>
    <mergeCell ref="E23:F23"/>
    <mergeCell ref="AD9:AN9"/>
    <mergeCell ref="J14:AA14"/>
    <mergeCell ref="E17:F17"/>
    <mergeCell ref="G16:I16"/>
    <mergeCell ref="G17:I17"/>
    <mergeCell ref="AG16:AJ20"/>
    <mergeCell ref="AG11:AJ15"/>
    <mergeCell ref="AK16:AN20"/>
    <mergeCell ref="AK11:AN15"/>
    <mergeCell ref="J17:AA17"/>
    <mergeCell ref="J18:AA18"/>
    <mergeCell ref="J10:AA12"/>
    <mergeCell ref="AC11:AF15"/>
    <mergeCell ref="AC16:AF20"/>
    <mergeCell ref="J20:AA20"/>
    <mergeCell ref="J19:AA19"/>
    <mergeCell ref="B19:D19"/>
    <mergeCell ref="B18:D18"/>
    <mergeCell ref="E20:F20"/>
    <mergeCell ref="C6:I6"/>
    <mergeCell ref="C5:I5"/>
    <mergeCell ref="G15:I15"/>
    <mergeCell ref="B16:D16"/>
    <mergeCell ref="B17:D17"/>
    <mergeCell ref="B10:D12"/>
    <mergeCell ref="B15:D15"/>
    <mergeCell ref="B13:D13"/>
    <mergeCell ref="B14:D14"/>
    <mergeCell ref="E18:F18"/>
    <mergeCell ref="G18:I18"/>
    <mergeCell ref="C7:I7"/>
    <mergeCell ref="C8:I8"/>
    <mergeCell ref="B20:D20"/>
    <mergeCell ref="E25:F25"/>
    <mergeCell ref="J25:AA25"/>
    <mergeCell ref="G24:I24"/>
    <mergeCell ref="G23:I23"/>
    <mergeCell ref="G20:I20"/>
    <mergeCell ref="B25:D25"/>
    <mergeCell ref="B24:D24"/>
    <mergeCell ref="B21:D21"/>
    <mergeCell ref="G25:I25"/>
    <mergeCell ref="G21:I21"/>
    <mergeCell ref="B23:D23"/>
    <mergeCell ref="B22:D22"/>
    <mergeCell ref="J24:AA24"/>
    <mergeCell ref="J23:AA23"/>
    <mergeCell ref="E22:F22"/>
    <mergeCell ref="A1:AA1"/>
    <mergeCell ref="A2:AA2"/>
    <mergeCell ref="B4:I4"/>
    <mergeCell ref="AO11:AP15"/>
    <mergeCell ref="AD5:AN5"/>
    <mergeCell ref="AD7:AN7"/>
    <mergeCell ref="AD8:AN8"/>
    <mergeCell ref="AD6:AN6"/>
    <mergeCell ref="L5:R5"/>
    <mergeCell ref="W3:Z3"/>
    <mergeCell ref="L6:R6"/>
    <mergeCell ref="L7:R7"/>
    <mergeCell ref="K4:R4"/>
    <mergeCell ref="T4:AA4"/>
    <mergeCell ref="A10:A12"/>
    <mergeCell ref="J13:AA13"/>
    <mergeCell ref="E19:F19"/>
    <mergeCell ref="AD3:AN3"/>
    <mergeCell ref="AO2:AP2"/>
    <mergeCell ref="AC2:AN2"/>
    <mergeCell ref="AD4:AN4"/>
    <mergeCell ref="G19:I19"/>
    <mergeCell ref="J16:AA16"/>
    <mergeCell ref="J15:AA15"/>
    <mergeCell ref="E16:F16"/>
    <mergeCell ref="E15:F15"/>
    <mergeCell ref="G13:I13"/>
    <mergeCell ref="G14:I14"/>
    <mergeCell ref="G10:I12"/>
    <mergeCell ref="E10:F12"/>
    <mergeCell ref="E13:F13"/>
    <mergeCell ref="E14:F14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W51"/>
  <sheetViews>
    <sheetView showGridLines="0" workbookViewId="0">
      <selection activeCell="AP17" sqref="AP17:AW17"/>
    </sheetView>
  </sheetViews>
  <sheetFormatPr defaultColWidth="17.33203125" defaultRowHeight="15" customHeight="1"/>
  <cols>
    <col min="1" max="48" width="3.6640625" customWidth="1"/>
    <col min="49" max="49" width="24.109375" customWidth="1"/>
  </cols>
  <sheetData>
    <row r="1" spans="1:49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8" customHeight="1">
      <c r="A2" s="59" t="s">
        <v>273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4"/>
      <c r="AU2" s="64"/>
      <c r="AV2" s="64"/>
      <c r="AW2" s="65"/>
    </row>
    <row r="3" spans="1:49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224</v>
      </c>
      <c r="AE3" s="75" t="s">
        <v>224</v>
      </c>
      <c r="AF3" s="75" t="s">
        <v>224</v>
      </c>
      <c r="AG3" s="75" t="s">
        <v>224</v>
      </c>
      <c r="AH3" s="75" t="s">
        <v>224</v>
      </c>
      <c r="AI3" s="75" t="s">
        <v>224</v>
      </c>
      <c r="AJ3" s="75" t="s">
        <v>224</v>
      </c>
      <c r="AK3" s="75" t="s">
        <v>224</v>
      </c>
      <c r="AL3" s="75" t="s">
        <v>224</v>
      </c>
      <c r="AM3" s="75" t="s">
        <v>224</v>
      </c>
      <c r="AN3" s="76" t="s">
        <v>224</v>
      </c>
      <c r="AO3" s="4" t="s">
        <v>3</v>
      </c>
      <c r="AP3" s="54" t="s">
        <v>221</v>
      </c>
      <c r="AQ3" s="55"/>
      <c r="AR3" s="55"/>
      <c r="AS3" s="55"/>
      <c r="AT3" s="55"/>
      <c r="AU3" s="55"/>
      <c r="AV3" s="55"/>
      <c r="AW3" s="56"/>
    </row>
    <row r="4" spans="1:49" ht="13.2">
      <c r="A4" s="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0" t="s">
        <v>60</v>
      </c>
      <c r="U4" s="71"/>
      <c r="V4" s="71"/>
      <c r="W4" s="71"/>
      <c r="X4" s="71"/>
      <c r="Y4" s="71"/>
      <c r="Z4" s="71"/>
      <c r="AA4" s="72"/>
      <c r="AB4" s="1"/>
      <c r="AC4" s="3" t="s">
        <v>5</v>
      </c>
      <c r="AD4" s="66" t="s">
        <v>274</v>
      </c>
      <c r="AE4" s="75" t="s">
        <v>274</v>
      </c>
      <c r="AF4" s="75" t="s">
        <v>274</v>
      </c>
      <c r="AG4" s="75" t="s">
        <v>274</v>
      </c>
      <c r="AH4" s="75" t="s">
        <v>274</v>
      </c>
      <c r="AI4" s="75" t="s">
        <v>274</v>
      </c>
      <c r="AJ4" s="75" t="s">
        <v>274</v>
      </c>
      <c r="AK4" s="75" t="s">
        <v>274</v>
      </c>
      <c r="AL4" s="75" t="s">
        <v>274</v>
      </c>
      <c r="AM4" s="75" t="s">
        <v>274</v>
      </c>
      <c r="AN4" s="76" t="s">
        <v>274</v>
      </c>
      <c r="AO4" s="4" t="s">
        <v>6</v>
      </c>
      <c r="AP4" s="54" t="s">
        <v>252</v>
      </c>
      <c r="AQ4" s="55"/>
      <c r="AR4" s="55"/>
      <c r="AS4" s="55"/>
      <c r="AT4" s="55"/>
      <c r="AU4" s="55"/>
      <c r="AV4" s="55"/>
      <c r="AW4" s="56"/>
    </row>
    <row r="5" spans="1:49" ht="13.2">
      <c r="A5" s="2"/>
      <c r="B5" s="8" t="s">
        <v>2</v>
      </c>
      <c r="C5" s="48" t="str">
        <f t="shared" ref="C5:C9" si="0">AP3</f>
        <v>YAVUZ SULTAN SELİM AL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8" si="1">AP8</f>
        <v>HURİN YAVUZALP AL</v>
      </c>
      <c r="M5" s="49"/>
      <c r="N5" s="49"/>
      <c r="O5" s="49"/>
      <c r="P5" s="49"/>
      <c r="Q5" s="49"/>
      <c r="R5" s="50"/>
      <c r="S5" s="1"/>
      <c r="T5" s="8" t="s">
        <v>2</v>
      </c>
      <c r="U5" s="48" t="str">
        <f t="shared" ref="U5:U8" si="2">AP12</f>
        <v>ORTAKÖY 80.YIL MTAL</v>
      </c>
      <c r="V5" s="49"/>
      <c r="W5" s="49"/>
      <c r="X5" s="49"/>
      <c r="Y5" s="49"/>
      <c r="Z5" s="49"/>
      <c r="AA5" s="50"/>
      <c r="AB5" s="1"/>
      <c r="AC5" s="3" t="s">
        <v>7</v>
      </c>
      <c r="AD5" s="66" t="s">
        <v>225</v>
      </c>
      <c r="AE5" s="75" t="s">
        <v>225</v>
      </c>
      <c r="AF5" s="75" t="s">
        <v>225</v>
      </c>
      <c r="AG5" s="75" t="s">
        <v>225</v>
      </c>
      <c r="AH5" s="75" t="s">
        <v>225</v>
      </c>
      <c r="AI5" s="75" t="s">
        <v>225</v>
      </c>
      <c r="AJ5" s="75" t="s">
        <v>225</v>
      </c>
      <c r="AK5" s="75" t="s">
        <v>225</v>
      </c>
      <c r="AL5" s="75" t="s">
        <v>225</v>
      </c>
      <c r="AM5" s="75" t="s">
        <v>225</v>
      </c>
      <c r="AN5" s="76" t="s">
        <v>225</v>
      </c>
      <c r="AO5" s="4" t="s">
        <v>8</v>
      </c>
      <c r="AP5" s="54" t="s">
        <v>253</v>
      </c>
      <c r="AQ5" s="55"/>
      <c r="AR5" s="55"/>
      <c r="AS5" s="55"/>
      <c r="AT5" s="55"/>
      <c r="AU5" s="55"/>
      <c r="AV5" s="55"/>
      <c r="AW5" s="56"/>
    </row>
    <row r="6" spans="1:49" ht="13.2">
      <c r="A6" s="2"/>
      <c r="B6" s="6" t="s">
        <v>5</v>
      </c>
      <c r="C6" s="77" t="str">
        <f t="shared" si="0"/>
        <v>BATTALGAZİ MTAL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ŞEHİT ALİ ALITKAN SPOR L</v>
      </c>
      <c r="M6" s="75"/>
      <c r="N6" s="75"/>
      <c r="O6" s="75"/>
      <c r="P6" s="75"/>
      <c r="Q6" s="75"/>
      <c r="R6" s="78"/>
      <c r="S6" s="1"/>
      <c r="T6" s="6" t="s">
        <v>5</v>
      </c>
      <c r="U6" s="77" t="str">
        <f t="shared" si="2"/>
        <v>ÖZEL YÜKSELEN KOLEJİ FEN L.</v>
      </c>
      <c r="V6" s="75"/>
      <c r="W6" s="75"/>
      <c r="X6" s="75"/>
      <c r="Y6" s="75"/>
      <c r="Z6" s="75"/>
      <c r="AA6" s="78"/>
      <c r="AB6" s="1"/>
      <c r="AC6" s="3" t="s">
        <v>15</v>
      </c>
      <c r="AD6" s="74" t="s">
        <v>275</v>
      </c>
      <c r="AE6" s="75" t="s">
        <v>275</v>
      </c>
      <c r="AF6" s="75" t="s">
        <v>275</v>
      </c>
      <c r="AG6" s="75" t="s">
        <v>275</v>
      </c>
      <c r="AH6" s="75" t="s">
        <v>275</v>
      </c>
      <c r="AI6" s="75" t="s">
        <v>275</v>
      </c>
      <c r="AJ6" s="75" t="s">
        <v>275</v>
      </c>
      <c r="AK6" s="75" t="s">
        <v>275</v>
      </c>
      <c r="AL6" s="75" t="s">
        <v>275</v>
      </c>
      <c r="AM6" s="75" t="s">
        <v>275</v>
      </c>
      <c r="AN6" s="76" t="s">
        <v>275</v>
      </c>
      <c r="AO6" s="4" t="s">
        <v>16</v>
      </c>
      <c r="AP6" s="54" t="s">
        <v>224</v>
      </c>
      <c r="AQ6" s="55"/>
      <c r="AR6" s="55"/>
      <c r="AS6" s="55"/>
      <c r="AT6" s="55"/>
      <c r="AU6" s="55"/>
      <c r="AV6" s="55"/>
      <c r="AW6" s="56"/>
    </row>
    <row r="7" spans="1:49" ht="13.2">
      <c r="A7" s="2"/>
      <c r="B7" s="6" t="s">
        <v>7</v>
      </c>
      <c r="C7" s="77" t="str">
        <f t="shared" si="0"/>
        <v>ÖZEL HÜSEYİNGAZİ SINAV AL</v>
      </c>
      <c r="D7" s="75"/>
      <c r="E7" s="75"/>
      <c r="F7" s="75"/>
      <c r="G7" s="75"/>
      <c r="H7" s="75"/>
      <c r="I7" s="78"/>
      <c r="J7" s="1"/>
      <c r="K7" s="6" t="s">
        <v>7</v>
      </c>
      <c r="L7" s="77" t="str">
        <f t="shared" si="1"/>
        <v>YUNUS BÜYÜKKUŞOĞLU AL</v>
      </c>
      <c r="M7" s="75"/>
      <c r="N7" s="75"/>
      <c r="O7" s="75"/>
      <c r="P7" s="75"/>
      <c r="Q7" s="75"/>
      <c r="R7" s="78"/>
      <c r="S7" s="1"/>
      <c r="T7" s="6" t="s">
        <v>7</v>
      </c>
      <c r="U7" s="77" t="str">
        <f t="shared" si="2"/>
        <v>ABİDİNPAŞA AL</v>
      </c>
      <c r="V7" s="75"/>
      <c r="W7" s="75"/>
      <c r="X7" s="75"/>
      <c r="Y7" s="75"/>
      <c r="Z7" s="75"/>
      <c r="AA7" s="78"/>
      <c r="AB7" s="1"/>
      <c r="AC7" s="3" t="s">
        <v>25</v>
      </c>
      <c r="AD7" s="74" t="s">
        <v>276</v>
      </c>
      <c r="AE7" s="75" t="s">
        <v>276</v>
      </c>
      <c r="AF7" s="75" t="s">
        <v>276</v>
      </c>
      <c r="AG7" s="75" t="s">
        <v>276</v>
      </c>
      <c r="AH7" s="75" t="s">
        <v>276</v>
      </c>
      <c r="AI7" s="75" t="s">
        <v>276</v>
      </c>
      <c r="AJ7" s="75" t="s">
        <v>276</v>
      </c>
      <c r="AK7" s="75" t="s">
        <v>276</v>
      </c>
      <c r="AL7" s="75" t="s">
        <v>276</v>
      </c>
      <c r="AM7" s="75" t="s">
        <v>276</v>
      </c>
      <c r="AN7" s="76" t="s">
        <v>276</v>
      </c>
      <c r="AO7" s="4" t="s">
        <v>26</v>
      </c>
      <c r="AP7" s="54" t="s">
        <v>275</v>
      </c>
      <c r="AQ7" s="55"/>
      <c r="AR7" s="55"/>
      <c r="AS7" s="55"/>
      <c r="AT7" s="55"/>
      <c r="AU7" s="55"/>
      <c r="AV7" s="55"/>
      <c r="AW7" s="56"/>
    </row>
    <row r="8" spans="1:49" ht="13.2">
      <c r="A8" s="2"/>
      <c r="B8" s="6" t="s">
        <v>15</v>
      </c>
      <c r="C8" s="77" t="str">
        <f t="shared" si="0"/>
        <v>ÖZEL MAMAK SINAV AL</v>
      </c>
      <c r="D8" s="75"/>
      <c r="E8" s="75"/>
      <c r="F8" s="75"/>
      <c r="G8" s="75"/>
      <c r="H8" s="75"/>
      <c r="I8" s="78"/>
      <c r="J8" s="1"/>
      <c r="K8" s="7" t="s">
        <v>15</v>
      </c>
      <c r="L8" s="79" t="str">
        <f t="shared" si="1"/>
        <v>ŞEHİT BÜLENT KARALI AL</v>
      </c>
      <c r="M8" s="80"/>
      <c r="N8" s="80"/>
      <c r="O8" s="80"/>
      <c r="P8" s="80"/>
      <c r="Q8" s="80"/>
      <c r="R8" s="81"/>
      <c r="S8" s="1"/>
      <c r="T8" s="7" t="s">
        <v>15</v>
      </c>
      <c r="U8" s="79" t="str">
        <f t="shared" si="2"/>
        <v>ŞEHİT VOLKAN GÜRBÜZER AL</v>
      </c>
      <c r="V8" s="80"/>
      <c r="W8" s="80"/>
      <c r="X8" s="80"/>
      <c r="Y8" s="80"/>
      <c r="Z8" s="80"/>
      <c r="AA8" s="81"/>
      <c r="AB8" s="1"/>
      <c r="AC8" s="3" t="s">
        <v>36</v>
      </c>
      <c r="AD8" s="74" t="s">
        <v>270</v>
      </c>
      <c r="AE8" s="75" t="s">
        <v>270</v>
      </c>
      <c r="AF8" s="75" t="s">
        <v>270</v>
      </c>
      <c r="AG8" s="75" t="s">
        <v>270</v>
      </c>
      <c r="AH8" s="75" t="s">
        <v>270</v>
      </c>
      <c r="AI8" s="75" t="s">
        <v>270</v>
      </c>
      <c r="AJ8" s="75" t="s">
        <v>270</v>
      </c>
      <c r="AK8" s="75" t="s">
        <v>270</v>
      </c>
      <c r="AL8" s="75" t="s">
        <v>270</v>
      </c>
      <c r="AM8" s="75" t="s">
        <v>270</v>
      </c>
      <c r="AN8" s="76" t="s">
        <v>270</v>
      </c>
      <c r="AO8" s="4" t="s">
        <v>34</v>
      </c>
      <c r="AP8" s="54" t="s">
        <v>270</v>
      </c>
      <c r="AQ8" s="55"/>
      <c r="AR8" s="55"/>
      <c r="AS8" s="55"/>
      <c r="AT8" s="55"/>
      <c r="AU8" s="55"/>
      <c r="AV8" s="55"/>
      <c r="AW8" s="56"/>
    </row>
    <row r="9" spans="1:49" ht="13.2">
      <c r="A9" s="2"/>
      <c r="B9" s="7" t="s">
        <v>25</v>
      </c>
      <c r="C9" s="79" t="str">
        <f t="shared" si="0"/>
        <v>MAMAK ANADOLU İHL</v>
      </c>
      <c r="D9" s="80"/>
      <c r="E9" s="80"/>
      <c r="F9" s="80"/>
      <c r="G9" s="80"/>
      <c r="H9" s="80"/>
      <c r="I9" s="81"/>
      <c r="J9" s="1"/>
      <c r="K9" s="2"/>
      <c r="L9" s="9"/>
      <c r="M9" s="9"/>
      <c r="N9" s="9"/>
      <c r="O9" s="9"/>
      <c r="P9" s="9"/>
      <c r="Q9" s="9"/>
      <c r="R9" s="9"/>
      <c r="S9" s="1"/>
      <c r="T9" s="2"/>
      <c r="U9" s="9"/>
      <c r="V9" s="9"/>
      <c r="W9" s="9"/>
      <c r="X9" s="9"/>
      <c r="Y9" s="9"/>
      <c r="Z9" s="9"/>
      <c r="AA9" s="9"/>
      <c r="AB9" s="1"/>
      <c r="AC9" s="3" t="s">
        <v>45</v>
      </c>
      <c r="AD9" s="74" t="s">
        <v>227</v>
      </c>
      <c r="AE9" s="75" t="s">
        <v>227</v>
      </c>
      <c r="AF9" s="75" t="s">
        <v>227</v>
      </c>
      <c r="AG9" s="75" t="s">
        <v>227</v>
      </c>
      <c r="AH9" s="75" t="s">
        <v>227</v>
      </c>
      <c r="AI9" s="75" t="s">
        <v>227</v>
      </c>
      <c r="AJ9" s="75" t="s">
        <v>227</v>
      </c>
      <c r="AK9" s="75" t="s">
        <v>227</v>
      </c>
      <c r="AL9" s="75" t="s">
        <v>227</v>
      </c>
      <c r="AM9" s="75" t="s">
        <v>227</v>
      </c>
      <c r="AN9" s="76" t="s">
        <v>227</v>
      </c>
      <c r="AO9" s="4" t="s">
        <v>35</v>
      </c>
      <c r="AP9" s="54" t="s">
        <v>228</v>
      </c>
      <c r="AQ9" s="55"/>
      <c r="AR9" s="55"/>
      <c r="AS9" s="55"/>
      <c r="AT9" s="55"/>
      <c r="AU9" s="55"/>
      <c r="AV9" s="55"/>
      <c r="AW9" s="56"/>
    </row>
    <row r="10" spans="1:49" ht="13.2">
      <c r="A10" s="2"/>
      <c r="B10" s="2"/>
      <c r="C10" s="9"/>
      <c r="D10" s="9"/>
      <c r="E10" s="9"/>
      <c r="F10" s="9"/>
      <c r="G10" s="9"/>
      <c r="H10" s="9"/>
      <c r="I10" s="9"/>
      <c r="J10" s="1"/>
      <c r="K10" s="2"/>
      <c r="L10" s="9"/>
      <c r="M10" s="9"/>
      <c r="N10" s="9"/>
      <c r="O10" s="9"/>
      <c r="P10" s="9"/>
      <c r="Q10" s="9"/>
      <c r="R10" s="9"/>
      <c r="S10" s="1"/>
      <c r="T10" s="2"/>
      <c r="U10" s="9"/>
      <c r="V10" s="9"/>
      <c r="W10" s="9"/>
      <c r="X10" s="9"/>
      <c r="Y10" s="9"/>
      <c r="Z10" s="9"/>
      <c r="AA10" s="9"/>
      <c r="AB10" s="1"/>
      <c r="AC10" s="3" t="s">
        <v>50</v>
      </c>
      <c r="AD10" s="74" t="s">
        <v>228</v>
      </c>
      <c r="AE10" s="75" t="s">
        <v>228</v>
      </c>
      <c r="AF10" s="75" t="s">
        <v>228</v>
      </c>
      <c r="AG10" s="75" t="s">
        <v>228</v>
      </c>
      <c r="AH10" s="75" t="s">
        <v>228</v>
      </c>
      <c r="AI10" s="75" t="s">
        <v>228</v>
      </c>
      <c r="AJ10" s="75" t="s">
        <v>228</v>
      </c>
      <c r="AK10" s="75" t="s">
        <v>228</v>
      </c>
      <c r="AL10" s="75" t="s">
        <v>228</v>
      </c>
      <c r="AM10" s="75" t="s">
        <v>228</v>
      </c>
      <c r="AN10" s="76" t="s">
        <v>228</v>
      </c>
      <c r="AO10" s="4" t="s">
        <v>37</v>
      </c>
      <c r="AP10" s="54" t="s">
        <v>278</v>
      </c>
      <c r="AQ10" s="55"/>
      <c r="AR10" s="55"/>
      <c r="AS10" s="55"/>
      <c r="AT10" s="55"/>
      <c r="AU10" s="55"/>
      <c r="AV10" s="55"/>
      <c r="AW10" s="56"/>
    </row>
    <row r="11" spans="1:49" ht="13.2">
      <c r="A11" s="2"/>
      <c r="B11" s="70" t="s">
        <v>79</v>
      </c>
      <c r="C11" s="71"/>
      <c r="D11" s="71"/>
      <c r="E11" s="71"/>
      <c r="F11" s="71"/>
      <c r="G11" s="71"/>
      <c r="H11" s="71"/>
      <c r="I11" s="72"/>
      <c r="J11" s="1"/>
      <c r="K11" s="2"/>
      <c r="L11" s="9"/>
      <c r="M11" s="9"/>
      <c r="N11" s="9"/>
      <c r="O11" s="9"/>
      <c r="P11" s="9"/>
      <c r="Q11" s="9"/>
      <c r="R11" s="9"/>
      <c r="S11" s="1"/>
      <c r="T11" s="2"/>
      <c r="U11" s="9"/>
      <c r="V11" s="9"/>
      <c r="W11" s="9"/>
      <c r="X11" s="9"/>
      <c r="Y11" s="9"/>
      <c r="Z11" s="9"/>
      <c r="AA11" s="9"/>
      <c r="AB11" s="1"/>
      <c r="AC11" s="3" t="s">
        <v>63</v>
      </c>
      <c r="AD11" s="74" t="s">
        <v>221</v>
      </c>
      <c r="AE11" s="75" t="s">
        <v>221</v>
      </c>
      <c r="AF11" s="75" t="s">
        <v>221</v>
      </c>
      <c r="AG11" s="75" t="s">
        <v>221</v>
      </c>
      <c r="AH11" s="75" t="s">
        <v>221</v>
      </c>
      <c r="AI11" s="75" t="s">
        <v>221</v>
      </c>
      <c r="AJ11" s="75" t="s">
        <v>221</v>
      </c>
      <c r="AK11" s="75" t="s">
        <v>221</v>
      </c>
      <c r="AL11" s="75" t="s">
        <v>221</v>
      </c>
      <c r="AM11" s="75" t="s">
        <v>221</v>
      </c>
      <c r="AN11" s="76" t="s">
        <v>221</v>
      </c>
      <c r="AO11" s="4" t="s">
        <v>51</v>
      </c>
      <c r="AP11" s="54" t="s">
        <v>279</v>
      </c>
      <c r="AQ11" s="55"/>
      <c r="AR11" s="55"/>
      <c r="AS11" s="55"/>
      <c r="AT11" s="55"/>
      <c r="AU11" s="55"/>
      <c r="AV11" s="55"/>
      <c r="AW11" s="56"/>
    </row>
    <row r="12" spans="1:49" ht="13.2">
      <c r="A12" s="2"/>
      <c r="B12" s="8" t="s">
        <v>2</v>
      </c>
      <c r="C12" s="48" t="str">
        <f t="shared" ref="C12:C15" si="3">AP16</f>
        <v>ÇAĞRIBEY AL</v>
      </c>
      <c r="D12" s="49"/>
      <c r="E12" s="49"/>
      <c r="F12" s="49"/>
      <c r="G12" s="49"/>
      <c r="H12" s="49"/>
      <c r="I12" s="50"/>
      <c r="J12" s="1"/>
      <c r="K12" s="2"/>
      <c r="L12" s="9"/>
      <c r="M12" s="9"/>
      <c r="N12" s="9"/>
      <c r="O12" s="9"/>
      <c r="P12" s="9"/>
      <c r="Q12" s="9"/>
      <c r="R12" s="9"/>
      <c r="S12" s="1"/>
      <c r="T12" s="2"/>
      <c r="U12" s="9"/>
      <c r="V12" s="9"/>
      <c r="W12" s="9"/>
      <c r="X12" s="9"/>
      <c r="Y12" s="9"/>
      <c r="Z12" s="9"/>
      <c r="AA12" s="9"/>
      <c r="AB12" s="1"/>
      <c r="AC12" s="3" t="s">
        <v>77</v>
      </c>
      <c r="AD12" s="74" t="s">
        <v>231</v>
      </c>
      <c r="AE12" s="75" t="s">
        <v>231</v>
      </c>
      <c r="AF12" s="75" t="s">
        <v>231</v>
      </c>
      <c r="AG12" s="75" t="s">
        <v>231</v>
      </c>
      <c r="AH12" s="75" t="s">
        <v>231</v>
      </c>
      <c r="AI12" s="75" t="s">
        <v>231</v>
      </c>
      <c r="AJ12" s="75" t="s">
        <v>231</v>
      </c>
      <c r="AK12" s="75" t="s">
        <v>231</v>
      </c>
      <c r="AL12" s="75" t="s">
        <v>231</v>
      </c>
      <c r="AM12" s="75" t="s">
        <v>231</v>
      </c>
      <c r="AN12" s="76" t="s">
        <v>231</v>
      </c>
      <c r="AO12" s="4" t="s">
        <v>61</v>
      </c>
      <c r="AP12" s="54" t="s">
        <v>274</v>
      </c>
      <c r="AQ12" s="55"/>
      <c r="AR12" s="55"/>
      <c r="AS12" s="55"/>
      <c r="AT12" s="55"/>
      <c r="AU12" s="55"/>
      <c r="AV12" s="55"/>
      <c r="AW12" s="56"/>
    </row>
    <row r="13" spans="1:49" ht="13.2">
      <c r="A13" s="2"/>
      <c r="B13" s="6" t="s">
        <v>5</v>
      </c>
      <c r="C13" s="77" t="str">
        <f t="shared" si="3"/>
        <v>EGE MTAL</v>
      </c>
      <c r="D13" s="75"/>
      <c r="E13" s="75"/>
      <c r="F13" s="75"/>
      <c r="G13" s="75"/>
      <c r="H13" s="75"/>
      <c r="I13" s="78"/>
      <c r="J13" s="1"/>
      <c r="K13" s="2"/>
      <c r="L13" s="9"/>
      <c r="M13" s="9"/>
      <c r="N13" s="9"/>
      <c r="O13" s="9"/>
      <c r="P13" s="9"/>
      <c r="Q13" s="9"/>
      <c r="R13" s="9"/>
      <c r="S13" s="1"/>
      <c r="T13" s="2"/>
      <c r="U13" s="9"/>
      <c r="V13" s="9"/>
      <c r="W13" s="9"/>
      <c r="X13" s="9"/>
      <c r="Y13" s="9"/>
      <c r="Z13" s="9"/>
      <c r="AA13" s="9"/>
      <c r="AB13" s="1"/>
      <c r="AC13" s="3" t="s">
        <v>78</v>
      </c>
      <c r="AD13" s="74" t="s">
        <v>277</v>
      </c>
      <c r="AE13" s="75" t="s">
        <v>277</v>
      </c>
      <c r="AF13" s="75" t="s">
        <v>277</v>
      </c>
      <c r="AG13" s="75" t="s">
        <v>277</v>
      </c>
      <c r="AH13" s="75" t="s">
        <v>277</v>
      </c>
      <c r="AI13" s="75" t="s">
        <v>277</v>
      </c>
      <c r="AJ13" s="75" t="s">
        <v>277</v>
      </c>
      <c r="AK13" s="75" t="s">
        <v>277</v>
      </c>
      <c r="AL13" s="75" t="s">
        <v>277</v>
      </c>
      <c r="AM13" s="75" t="s">
        <v>277</v>
      </c>
      <c r="AN13" s="76" t="s">
        <v>277</v>
      </c>
      <c r="AO13" s="4" t="s">
        <v>62</v>
      </c>
      <c r="AP13" s="54" t="s">
        <v>277</v>
      </c>
      <c r="AQ13" s="55"/>
      <c r="AR13" s="55"/>
      <c r="AS13" s="55"/>
      <c r="AT13" s="55"/>
      <c r="AU13" s="55"/>
      <c r="AV13" s="55"/>
      <c r="AW13" s="56"/>
    </row>
    <row r="14" spans="1:49" ht="13.2">
      <c r="A14" s="2"/>
      <c r="B14" s="6" t="s">
        <v>7</v>
      </c>
      <c r="C14" s="77" t="str">
        <f t="shared" si="3"/>
        <v>AKDERE AND L</v>
      </c>
      <c r="D14" s="75"/>
      <c r="E14" s="75"/>
      <c r="F14" s="75"/>
      <c r="G14" s="75"/>
      <c r="H14" s="75"/>
      <c r="I14" s="78"/>
      <c r="J14" s="1"/>
      <c r="K14" s="2"/>
      <c r="L14" s="9"/>
      <c r="M14" s="9"/>
      <c r="N14" s="9"/>
      <c r="O14" s="9"/>
      <c r="P14" s="9"/>
      <c r="Q14" s="9"/>
      <c r="R14" s="9"/>
      <c r="S14" s="1"/>
      <c r="T14" s="2"/>
      <c r="U14" s="9"/>
      <c r="V14" s="9"/>
      <c r="W14" s="9"/>
      <c r="X14" s="9"/>
      <c r="Y14" s="9"/>
      <c r="Z14" s="9"/>
      <c r="AA14" s="9"/>
      <c r="AB14" s="1"/>
      <c r="AC14" s="3" t="s">
        <v>82</v>
      </c>
      <c r="AD14" s="74" t="s">
        <v>233</v>
      </c>
      <c r="AE14" s="75" t="s">
        <v>233</v>
      </c>
      <c r="AF14" s="75" t="s">
        <v>233</v>
      </c>
      <c r="AG14" s="75" t="s">
        <v>233</v>
      </c>
      <c r="AH14" s="75" t="s">
        <v>233</v>
      </c>
      <c r="AI14" s="75" t="s">
        <v>233</v>
      </c>
      <c r="AJ14" s="75" t="s">
        <v>233</v>
      </c>
      <c r="AK14" s="75" t="s">
        <v>233</v>
      </c>
      <c r="AL14" s="75" t="s">
        <v>233</v>
      </c>
      <c r="AM14" s="75" t="s">
        <v>233</v>
      </c>
      <c r="AN14" s="76" t="s">
        <v>233</v>
      </c>
      <c r="AO14" s="4" t="s">
        <v>64</v>
      </c>
      <c r="AP14" s="54" t="s">
        <v>227</v>
      </c>
      <c r="AQ14" s="55"/>
      <c r="AR14" s="55"/>
      <c r="AS14" s="55"/>
      <c r="AT14" s="55"/>
      <c r="AU14" s="55"/>
      <c r="AV14" s="55"/>
      <c r="AW14" s="56"/>
    </row>
    <row r="15" spans="1:49" ht="13.2">
      <c r="A15" s="2"/>
      <c r="B15" s="7" t="s">
        <v>15</v>
      </c>
      <c r="C15" s="79" t="str">
        <f t="shared" si="3"/>
        <v>ÖZEL YÖNDER AND L</v>
      </c>
      <c r="D15" s="80"/>
      <c r="E15" s="80"/>
      <c r="F15" s="80"/>
      <c r="G15" s="80"/>
      <c r="H15" s="80"/>
      <c r="I15" s="81"/>
      <c r="J15" s="1"/>
      <c r="K15" s="2"/>
      <c r="L15" s="9"/>
      <c r="M15" s="9"/>
      <c r="N15" s="9"/>
      <c r="O15" s="9"/>
      <c r="P15" s="9"/>
      <c r="Q15" s="9"/>
      <c r="R15" s="9"/>
      <c r="S15" s="1"/>
      <c r="T15" s="2"/>
      <c r="U15" s="9"/>
      <c r="V15" s="9"/>
      <c r="W15" s="9"/>
      <c r="X15" s="9"/>
      <c r="Y15" s="9"/>
      <c r="Z15" s="9"/>
      <c r="AA15" s="9"/>
      <c r="AB15" s="1"/>
      <c r="AC15" s="3" t="s">
        <v>97</v>
      </c>
      <c r="AD15" s="74" t="s">
        <v>272</v>
      </c>
      <c r="AE15" s="75" t="s">
        <v>272</v>
      </c>
      <c r="AF15" s="75" t="s">
        <v>272</v>
      </c>
      <c r="AG15" s="75" t="s">
        <v>272</v>
      </c>
      <c r="AH15" s="75" t="s">
        <v>272</v>
      </c>
      <c r="AI15" s="75" t="s">
        <v>272</v>
      </c>
      <c r="AJ15" s="75" t="s">
        <v>272</v>
      </c>
      <c r="AK15" s="75" t="s">
        <v>272</v>
      </c>
      <c r="AL15" s="75" t="s">
        <v>272</v>
      </c>
      <c r="AM15" s="75" t="s">
        <v>272</v>
      </c>
      <c r="AN15" s="76" t="s">
        <v>272</v>
      </c>
      <c r="AO15" s="4" t="s">
        <v>87</v>
      </c>
      <c r="AP15" s="54" t="s">
        <v>276</v>
      </c>
      <c r="AQ15" s="55"/>
      <c r="AR15" s="55"/>
      <c r="AS15" s="55"/>
      <c r="AT15" s="55"/>
      <c r="AU15" s="55"/>
      <c r="AV15" s="55"/>
      <c r="AW15" s="56"/>
    </row>
    <row r="16" spans="1:49" ht="13.2">
      <c r="A16" s="2"/>
      <c r="B16" s="2"/>
      <c r="C16" s="9"/>
      <c r="D16" s="9"/>
      <c r="E16" s="9"/>
      <c r="F16" s="9"/>
      <c r="G16" s="9"/>
      <c r="H16" s="9"/>
      <c r="I16" s="9"/>
      <c r="J16" s="1"/>
      <c r="K16" s="2"/>
      <c r="L16" s="9"/>
      <c r="M16" s="9"/>
      <c r="N16" s="9"/>
      <c r="O16" s="9"/>
      <c r="P16" s="9"/>
      <c r="Q16" s="9"/>
      <c r="R16" s="9"/>
      <c r="S16" s="1"/>
      <c r="T16" s="2"/>
      <c r="U16" s="9"/>
      <c r="V16" s="9"/>
      <c r="W16" s="9"/>
      <c r="X16" s="9"/>
      <c r="Y16" s="9"/>
      <c r="Z16" s="9"/>
      <c r="AA16" s="9"/>
      <c r="AB16" s="1"/>
      <c r="AC16" s="3" t="s">
        <v>102</v>
      </c>
      <c r="AD16" s="74" t="s">
        <v>278</v>
      </c>
      <c r="AE16" s="75" t="s">
        <v>278</v>
      </c>
      <c r="AF16" s="75" t="s">
        <v>278</v>
      </c>
      <c r="AG16" s="75" t="s">
        <v>278</v>
      </c>
      <c r="AH16" s="75" t="s">
        <v>278</v>
      </c>
      <c r="AI16" s="75" t="s">
        <v>278</v>
      </c>
      <c r="AJ16" s="75" t="s">
        <v>278</v>
      </c>
      <c r="AK16" s="75" t="s">
        <v>278</v>
      </c>
      <c r="AL16" s="75" t="s">
        <v>278</v>
      </c>
      <c r="AM16" s="75" t="s">
        <v>278</v>
      </c>
      <c r="AN16" s="76" t="s">
        <v>278</v>
      </c>
      <c r="AO16" s="4" t="s">
        <v>80</v>
      </c>
      <c r="AP16" s="54" t="s">
        <v>231</v>
      </c>
      <c r="AQ16" s="55"/>
      <c r="AR16" s="55"/>
      <c r="AS16" s="55"/>
      <c r="AT16" s="55"/>
      <c r="AU16" s="55"/>
      <c r="AV16" s="55"/>
      <c r="AW16" s="56"/>
    </row>
    <row r="17" spans="1:49" ht="13.2">
      <c r="A17" s="82" t="s">
        <v>9</v>
      </c>
      <c r="B17" s="85" t="s">
        <v>10</v>
      </c>
      <c r="C17" s="86"/>
      <c r="D17" s="87"/>
      <c r="E17" s="85" t="s">
        <v>11</v>
      </c>
      <c r="F17" s="87"/>
      <c r="G17" s="85" t="s">
        <v>12</v>
      </c>
      <c r="H17" s="86"/>
      <c r="I17" s="87"/>
      <c r="J17" s="85" t="s">
        <v>0</v>
      </c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7"/>
      <c r="AB17" s="1"/>
      <c r="AC17" s="3" t="s">
        <v>105</v>
      </c>
      <c r="AD17" s="74" t="s">
        <v>279</v>
      </c>
      <c r="AE17" s="75" t="s">
        <v>279</v>
      </c>
      <c r="AF17" s="75" t="s">
        <v>279</v>
      </c>
      <c r="AG17" s="75" t="s">
        <v>279</v>
      </c>
      <c r="AH17" s="75" t="s">
        <v>279</v>
      </c>
      <c r="AI17" s="75" t="s">
        <v>279</v>
      </c>
      <c r="AJ17" s="75" t="s">
        <v>279</v>
      </c>
      <c r="AK17" s="75" t="s">
        <v>279</v>
      </c>
      <c r="AL17" s="75" t="s">
        <v>279</v>
      </c>
      <c r="AM17" s="75" t="s">
        <v>279</v>
      </c>
      <c r="AN17" s="76" t="s">
        <v>279</v>
      </c>
      <c r="AO17" s="4" t="s">
        <v>81</v>
      </c>
      <c r="AP17" s="54" t="s">
        <v>225</v>
      </c>
      <c r="AQ17" s="55"/>
      <c r="AR17" s="55"/>
      <c r="AS17" s="55"/>
      <c r="AT17" s="55"/>
      <c r="AU17" s="55"/>
      <c r="AV17" s="55"/>
      <c r="AW17" s="56"/>
    </row>
    <row r="18" spans="1:49" ht="13.2">
      <c r="A18" s="83"/>
      <c r="B18" s="88"/>
      <c r="C18" s="58"/>
      <c r="D18" s="89"/>
      <c r="E18" s="88"/>
      <c r="F18" s="89"/>
      <c r="G18" s="88"/>
      <c r="H18" s="58"/>
      <c r="I18" s="89"/>
      <c r="J18" s="8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89"/>
      <c r="AB18" s="1"/>
      <c r="AC18" s="3" t="s">
        <v>115</v>
      </c>
      <c r="AD18" s="74" t="s">
        <v>252</v>
      </c>
      <c r="AE18" s="75" t="s">
        <v>252</v>
      </c>
      <c r="AF18" s="75" t="s">
        <v>252</v>
      </c>
      <c r="AG18" s="75" t="s">
        <v>252</v>
      </c>
      <c r="AH18" s="75" t="s">
        <v>252</v>
      </c>
      <c r="AI18" s="75" t="s">
        <v>252</v>
      </c>
      <c r="AJ18" s="75" t="s">
        <v>252</v>
      </c>
      <c r="AK18" s="75" t="s">
        <v>252</v>
      </c>
      <c r="AL18" s="75" t="s">
        <v>252</v>
      </c>
      <c r="AM18" s="75" t="s">
        <v>252</v>
      </c>
      <c r="AN18" s="76" t="s">
        <v>252</v>
      </c>
      <c r="AO18" s="4" t="s">
        <v>83</v>
      </c>
      <c r="AP18" s="54" t="s">
        <v>272</v>
      </c>
      <c r="AQ18" s="55"/>
      <c r="AR18" s="55"/>
      <c r="AS18" s="55"/>
      <c r="AT18" s="55"/>
      <c r="AU18" s="55"/>
      <c r="AV18" s="55"/>
      <c r="AW18" s="56"/>
    </row>
    <row r="19" spans="1:49" ht="13.2">
      <c r="A19" s="84"/>
      <c r="B19" s="90"/>
      <c r="C19" s="91"/>
      <c r="D19" s="92"/>
      <c r="E19" s="90"/>
      <c r="F19" s="92"/>
      <c r="G19" s="90"/>
      <c r="H19" s="91"/>
      <c r="I19" s="92"/>
      <c r="J19" s="90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2"/>
      <c r="AB19" s="1"/>
      <c r="AC19" s="3" t="s">
        <v>121</v>
      </c>
      <c r="AD19" s="74" t="s">
        <v>253</v>
      </c>
      <c r="AE19" s="75" t="s">
        <v>253</v>
      </c>
      <c r="AF19" s="75" t="s">
        <v>253</v>
      </c>
      <c r="AG19" s="75" t="s">
        <v>253</v>
      </c>
      <c r="AH19" s="75" t="s">
        <v>253</v>
      </c>
      <c r="AI19" s="75" t="s">
        <v>253</v>
      </c>
      <c r="AJ19" s="75" t="s">
        <v>253</v>
      </c>
      <c r="AK19" s="75" t="s">
        <v>253</v>
      </c>
      <c r="AL19" s="75" t="s">
        <v>253</v>
      </c>
      <c r="AM19" s="75" t="s">
        <v>253</v>
      </c>
      <c r="AN19" s="76" t="s">
        <v>253</v>
      </c>
      <c r="AO19" s="4" t="s">
        <v>116</v>
      </c>
      <c r="AP19" s="54" t="s">
        <v>233</v>
      </c>
      <c r="AQ19" s="55"/>
      <c r="AR19" s="55"/>
      <c r="AS19" s="55"/>
      <c r="AT19" s="55"/>
      <c r="AU19" s="55"/>
      <c r="AV19" s="55"/>
      <c r="AW19" s="56"/>
    </row>
    <row r="20" spans="1:49" ht="13.2">
      <c r="A20" s="16">
        <v>1</v>
      </c>
      <c r="B20" s="99" t="s">
        <v>13</v>
      </c>
      <c r="C20" s="49"/>
      <c r="D20" s="100"/>
      <c r="E20" s="101">
        <v>0</v>
      </c>
      <c r="F20" s="100"/>
      <c r="G20" s="99" t="s">
        <v>21</v>
      </c>
      <c r="H20" s="49"/>
      <c r="I20" s="100"/>
      <c r="J20" s="138" t="str">
        <f>CONCATENATE(C5," ","-"," ",C8)</f>
        <v>YAVUZ SULTAN SELİM AL - ÖZEL MAMAK SINAV AL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0"/>
      <c r="AB20" s="1"/>
      <c r="AC20" s="2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3.2" customHeight="1">
      <c r="A21" s="17">
        <v>2</v>
      </c>
      <c r="B21" s="93" t="s">
        <v>13</v>
      </c>
      <c r="C21" s="75"/>
      <c r="D21" s="76"/>
      <c r="E21" s="94">
        <v>0</v>
      </c>
      <c r="F21" s="76"/>
      <c r="G21" s="93" t="s">
        <v>20</v>
      </c>
      <c r="H21" s="75"/>
      <c r="I21" s="76"/>
      <c r="J21" s="137" t="str">
        <f>CONCATENATE(C6," ","-"," ",C7)</f>
        <v>BATTALGAZİ MTAL - ÖZEL HÜSEYİNGAZİ SINAV AL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</row>
    <row r="22" spans="1:49" ht="13.2">
      <c r="A22" s="17">
        <v>3</v>
      </c>
      <c r="B22" s="93" t="s">
        <v>13</v>
      </c>
      <c r="C22" s="75"/>
      <c r="D22" s="76"/>
      <c r="E22" s="94">
        <v>0</v>
      </c>
      <c r="F22" s="76"/>
      <c r="G22" s="93" t="s">
        <v>52</v>
      </c>
      <c r="H22" s="75"/>
      <c r="I22" s="76"/>
      <c r="J22" s="137" t="str">
        <f>CONCATENATE(L5," ","-"," ",L8)</f>
        <v>HURİN YAVUZALP AL - ŞEHİT BÜLENT KARALI AL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</row>
    <row r="23" spans="1:49" ht="13.2">
      <c r="A23" s="17">
        <v>4</v>
      </c>
      <c r="B23" s="93" t="s">
        <v>13</v>
      </c>
      <c r="C23" s="75"/>
      <c r="D23" s="76"/>
      <c r="E23" s="94">
        <v>0</v>
      </c>
      <c r="F23" s="76"/>
      <c r="G23" s="93" t="s">
        <v>40</v>
      </c>
      <c r="H23" s="75"/>
      <c r="I23" s="76"/>
      <c r="J23" s="137" t="str">
        <f>CONCATENATE(L6," ","-"," ",L7)</f>
        <v>ŞEHİT ALİ ALITKAN SPOR L - YUNUS BÜYÜKKUŞOĞLU AL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</row>
    <row r="24" spans="1:49" ht="13.2">
      <c r="A24" s="17">
        <v>5</v>
      </c>
      <c r="B24" s="93" t="s">
        <v>13</v>
      </c>
      <c r="C24" s="75"/>
      <c r="D24" s="76"/>
      <c r="E24" s="94">
        <v>0</v>
      </c>
      <c r="F24" s="76"/>
      <c r="G24" s="93" t="s">
        <v>92</v>
      </c>
      <c r="H24" s="75"/>
      <c r="I24" s="76"/>
      <c r="J24" s="137" t="str">
        <f>CONCATENATE(U5," ","-"," ",U8)</f>
        <v>ORTAKÖY 80.YIL MTAL - ŞEHİT VOLKAN GÜRBÜZER AL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</row>
    <row r="25" spans="1:49" ht="13.2">
      <c r="A25" s="17">
        <v>6</v>
      </c>
      <c r="B25" s="93" t="s">
        <v>13</v>
      </c>
      <c r="C25" s="75"/>
      <c r="D25" s="76"/>
      <c r="E25" s="94">
        <v>0</v>
      </c>
      <c r="F25" s="76"/>
      <c r="G25" s="93" t="s">
        <v>67</v>
      </c>
      <c r="H25" s="75"/>
      <c r="I25" s="76"/>
      <c r="J25" s="137" t="str">
        <f>CONCATENATE(U6," ","-"," ",U7)</f>
        <v>ÖZEL YÜKSELEN KOLEJİ FEN L. - ABİDİNPAŞA AL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8"/>
      <c r="AB25" s="1"/>
    </row>
    <row r="26" spans="1:49" ht="13.2" customHeight="1">
      <c r="A26" s="17">
        <v>7</v>
      </c>
      <c r="B26" s="93" t="s">
        <v>13</v>
      </c>
      <c r="C26" s="75"/>
      <c r="D26" s="76"/>
      <c r="E26" s="94">
        <v>0</v>
      </c>
      <c r="F26" s="76"/>
      <c r="G26" s="93" t="s">
        <v>117</v>
      </c>
      <c r="H26" s="75"/>
      <c r="I26" s="76"/>
      <c r="J26" s="137" t="str">
        <f>CONCATENATE(C12," ","-"," ",C15)</f>
        <v>ÇAĞRIBEY AL - ÖZEL YÖNDER AND L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8"/>
      <c r="AB26" s="1"/>
    </row>
    <row r="27" spans="1:49" ht="13.2">
      <c r="A27" s="17">
        <v>8</v>
      </c>
      <c r="B27" s="93" t="s">
        <v>13</v>
      </c>
      <c r="C27" s="75"/>
      <c r="D27" s="76"/>
      <c r="E27" s="94">
        <v>0</v>
      </c>
      <c r="F27" s="76"/>
      <c r="G27" s="93" t="s">
        <v>86</v>
      </c>
      <c r="H27" s="75"/>
      <c r="I27" s="76"/>
      <c r="J27" s="137" t="str">
        <f>CONCATENATE(C13," ","-"," ",C14)</f>
        <v>EGE MTAL - AKDERE AND L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8"/>
      <c r="AB27" s="1"/>
    </row>
    <row r="28" spans="1:49" ht="13.2">
      <c r="A28" s="17">
        <v>9</v>
      </c>
      <c r="B28" s="93" t="s">
        <v>17</v>
      </c>
      <c r="C28" s="75"/>
      <c r="D28" s="76"/>
      <c r="E28" s="94">
        <v>0</v>
      </c>
      <c r="F28" s="76"/>
      <c r="G28" s="93" t="s">
        <v>27</v>
      </c>
      <c r="H28" s="75"/>
      <c r="I28" s="76"/>
      <c r="J28" s="137" t="str">
        <f>CONCATENATE(C9," ","-"," ",C7)</f>
        <v>MAMAK ANADOLU İHL - ÖZEL HÜSEYİNGAZİ SINAV AL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8"/>
      <c r="AB28" s="1"/>
    </row>
    <row r="29" spans="1:49" ht="13.2">
      <c r="A29" s="17">
        <v>10</v>
      </c>
      <c r="B29" s="93" t="s">
        <v>17</v>
      </c>
      <c r="C29" s="75"/>
      <c r="D29" s="76"/>
      <c r="E29" s="94">
        <v>0</v>
      </c>
      <c r="F29" s="76"/>
      <c r="G29" s="93" t="s">
        <v>14</v>
      </c>
      <c r="H29" s="75"/>
      <c r="I29" s="76"/>
      <c r="J29" s="137" t="str">
        <f>CONCATENATE(C5," ","-"," ",C6)</f>
        <v>YAVUZ SULTAN SELİM AL - BATTALGAZİ MTAL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8"/>
      <c r="AB29" s="1"/>
    </row>
    <row r="30" spans="1:49" ht="13.2">
      <c r="A30" s="17">
        <v>11</v>
      </c>
      <c r="B30" s="93" t="s">
        <v>17</v>
      </c>
      <c r="C30" s="75"/>
      <c r="D30" s="76"/>
      <c r="E30" s="94">
        <v>0</v>
      </c>
      <c r="F30" s="76"/>
      <c r="G30" s="93" t="s">
        <v>53</v>
      </c>
      <c r="H30" s="75"/>
      <c r="I30" s="76"/>
      <c r="J30" s="137" t="str">
        <f>CONCATENATE(L5," ","-"," ",L7)</f>
        <v>HURİN YAVUZALP AL - YUNUS BÜYÜKKUŞOĞLU AL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8"/>
      <c r="AB30" s="1"/>
    </row>
    <row r="31" spans="1:49" ht="13.2" customHeight="1">
      <c r="A31" s="17">
        <v>12</v>
      </c>
      <c r="B31" s="93" t="s">
        <v>17</v>
      </c>
      <c r="C31" s="75"/>
      <c r="D31" s="76"/>
      <c r="E31" s="94">
        <v>0</v>
      </c>
      <c r="F31" s="76"/>
      <c r="G31" s="93" t="s">
        <v>54</v>
      </c>
      <c r="H31" s="75"/>
      <c r="I31" s="76"/>
      <c r="J31" s="137" t="str">
        <f>CONCATENATE(L8," ","-"," ",L6)</f>
        <v>ŞEHİT BÜLENT KARALI AL - ŞEHİT ALİ ALITKAN SPOR L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8"/>
      <c r="AB31" s="1"/>
    </row>
    <row r="32" spans="1:49" ht="13.2">
      <c r="A32" s="17">
        <v>13</v>
      </c>
      <c r="B32" s="93" t="s">
        <v>17</v>
      </c>
      <c r="C32" s="75"/>
      <c r="D32" s="76"/>
      <c r="E32" s="94">
        <v>0</v>
      </c>
      <c r="F32" s="76"/>
      <c r="G32" s="93" t="s">
        <v>93</v>
      </c>
      <c r="H32" s="75"/>
      <c r="I32" s="76"/>
      <c r="J32" s="137" t="str">
        <f>CONCATENATE(U5," ","-"," ",U7)</f>
        <v>ORTAKÖY 80.YIL MTAL - ABİDİNPAŞA AL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8"/>
      <c r="AB32" s="1"/>
    </row>
    <row r="33" spans="1:49" ht="13.2">
      <c r="A33" s="17">
        <v>14</v>
      </c>
      <c r="B33" s="93" t="s">
        <v>17</v>
      </c>
      <c r="C33" s="75"/>
      <c r="D33" s="76"/>
      <c r="E33" s="94">
        <v>0</v>
      </c>
      <c r="F33" s="76"/>
      <c r="G33" s="93" t="s">
        <v>94</v>
      </c>
      <c r="H33" s="75"/>
      <c r="I33" s="76"/>
      <c r="J33" s="137" t="str">
        <f>CONCATENATE(U8," ","-"," ",U6)</f>
        <v>ŞEHİT VOLKAN GÜRBÜZER AL - ÖZEL YÜKSELEN KOLEJİ FEN L.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8"/>
      <c r="AB33" s="1"/>
    </row>
    <row r="34" spans="1:49" ht="13.2">
      <c r="A34" s="17">
        <v>15</v>
      </c>
      <c r="B34" s="93" t="s">
        <v>17</v>
      </c>
      <c r="C34" s="75"/>
      <c r="D34" s="76"/>
      <c r="E34" s="94">
        <v>0</v>
      </c>
      <c r="F34" s="76"/>
      <c r="G34" s="93" t="s">
        <v>118</v>
      </c>
      <c r="H34" s="75"/>
      <c r="I34" s="76"/>
      <c r="J34" s="137" t="str">
        <f>CONCATENATE(C12," ","-"," ",C14)</f>
        <v>ÇAĞRIBEY AL - AKDERE AND L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8"/>
      <c r="AB34" s="1"/>
    </row>
    <row r="35" spans="1:49" ht="13.2">
      <c r="A35" s="17">
        <v>16</v>
      </c>
      <c r="B35" s="93" t="s">
        <v>17</v>
      </c>
      <c r="C35" s="75"/>
      <c r="D35" s="76"/>
      <c r="E35" s="94">
        <v>0</v>
      </c>
      <c r="F35" s="76"/>
      <c r="G35" s="93" t="s">
        <v>119</v>
      </c>
      <c r="H35" s="75"/>
      <c r="I35" s="76"/>
      <c r="J35" s="137" t="str">
        <f>CONCATENATE(C15," ","-"," ",C13)</f>
        <v>ÖZEL YÖNDER AND L - EGE MTAL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8"/>
      <c r="AB35" s="1"/>
    </row>
    <row r="36" spans="1:49" ht="13.2">
      <c r="A36" s="17">
        <v>17</v>
      </c>
      <c r="B36" s="93" t="s">
        <v>19</v>
      </c>
      <c r="C36" s="75"/>
      <c r="D36" s="76"/>
      <c r="E36" s="94">
        <v>0</v>
      </c>
      <c r="F36" s="76"/>
      <c r="G36" s="93" t="s">
        <v>23</v>
      </c>
      <c r="H36" s="75"/>
      <c r="I36" s="76"/>
      <c r="J36" s="137" t="str">
        <f>CONCATENATE(C8," ","-"," ",C6)</f>
        <v>ÖZEL MAMAK SINAV AL - BATTALGAZİ MTAL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8"/>
      <c r="AB36" s="1"/>
    </row>
    <row r="37" spans="1:49" ht="13.2">
      <c r="A37" s="17">
        <v>18</v>
      </c>
      <c r="B37" s="93" t="s">
        <v>19</v>
      </c>
      <c r="C37" s="75"/>
      <c r="D37" s="76"/>
      <c r="E37" s="94">
        <v>0</v>
      </c>
      <c r="F37" s="76"/>
      <c r="G37" s="93" t="s">
        <v>28</v>
      </c>
      <c r="H37" s="75"/>
      <c r="I37" s="76"/>
      <c r="J37" s="137" t="str">
        <f>CONCATENATE(C9," ","-"," ",C5)</f>
        <v>MAMAK ANADOLU İHL - YAVUZ SULTAN SELİM AL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8"/>
      <c r="AB37" s="1"/>
    </row>
    <row r="38" spans="1:49" ht="13.2">
      <c r="A38" s="17">
        <v>19</v>
      </c>
      <c r="B38" s="93" t="s">
        <v>19</v>
      </c>
      <c r="C38" s="75"/>
      <c r="D38" s="76"/>
      <c r="E38" s="94">
        <v>0</v>
      </c>
      <c r="F38" s="76"/>
      <c r="G38" s="93" t="s">
        <v>38</v>
      </c>
      <c r="H38" s="75"/>
      <c r="I38" s="76"/>
      <c r="J38" s="137" t="str">
        <f>CONCATENATE(L5," ","-"," ",L6)</f>
        <v>HURİN YAVUZALP AL - ŞEHİT ALİ ALITKAN SPOR L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8"/>
      <c r="AB38" s="1"/>
    </row>
    <row r="39" spans="1:49" ht="13.2">
      <c r="A39" s="17">
        <v>20</v>
      </c>
      <c r="B39" s="93" t="s">
        <v>19</v>
      </c>
      <c r="C39" s="75"/>
      <c r="D39" s="76"/>
      <c r="E39" s="94">
        <v>0</v>
      </c>
      <c r="F39" s="76"/>
      <c r="G39" s="93" t="s">
        <v>55</v>
      </c>
      <c r="H39" s="75"/>
      <c r="I39" s="76"/>
      <c r="J39" s="137" t="str">
        <f>CONCATENATE(L7," ","-"," ",L8)</f>
        <v>YUNUS BÜYÜKKUŞOĞLU AL - ŞEHİT BÜLENT KARALI AL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8"/>
      <c r="AB39" s="1"/>
    </row>
    <row r="40" spans="1:49" ht="13.2">
      <c r="A40" s="17">
        <v>21</v>
      </c>
      <c r="B40" s="93" t="s">
        <v>19</v>
      </c>
      <c r="C40" s="75"/>
      <c r="D40" s="76"/>
      <c r="E40" s="94">
        <v>0</v>
      </c>
      <c r="F40" s="76"/>
      <c r="G40" s="93" t="s">
        <v>65</v>
      </c>
      <c r="H40" s="75"/>
      <c r="I40" s="76"/>
      <c r="J40" s="137" t="str">
        <f>CONCATENATE(U5," ","-"," ",U6)</f>
        <v>ORTAKÖY 80.YIL MTAL - ÖZEL YÜKSELEN KOLEJİ FEN L.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8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3.2">
      <c r="A41" s="17">
        <v>22</v>
      </c>
      <c r="B41" s="93" t="s">
        <v>19</v>
      </c>
      <c r="C41" s="75"/>
      <c r="D41" s="76"/>
      <c r="E41" s="94">
        <v>0</v>
      </c>
      <c r="F41" s="76"/>
      <c r="G41" s="93" t="s">
        <v>95</v>
      </c>
      <c r="H41" s="75"/>
      <c r="I41" s="76"/>
      <c r="J41" s="137" t="str">
        <f>CONCATENATE(U7," ","-"," ",U8)</f>
        <v>ABİDİNPAŞA AL - ŞEHİT VOLKAN GÜRBÜZER AL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8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3.2">
      <c r="A42" s="17">
        <v>23</v>
      </c>
      <c r="B42" s="93" t="s">
        <v>19</v>
      </c>
      <c r="C42" s="75"/>
      <c r="D42" s="76"/>
      <c r="E42" s="94">
        <v>0</v>
      </c>
      <c r="F42" s="76"/>
      <c r="G42" s="93" t="s">
        <v>84</v>
      </c>
      <c r="H42" s="75"/>
      <c r="I42" s="76"/>
      <c r="J42" s="137" t="str">
        <f>CONCATENATE(C12," ","-"," ",C13)</f>
        <v>ÇAĞRIBEY AL - EGE MTAL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8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3.2">
      <c r="A43" s="17">
        <v>24</v>
      </c>
      <c r="B43" s="93" t="s">
        <v>19</v>
      </c>
      <c r="C43" s="75"/>
      <c r="D43" s="76"/>
      <c r="E43" s="94">
        <v>0</v>
      </c>
      <c r="F43" s="76"/>
      <c r="G43" s="93" t="s">
        <v>120</v>
      </c>
      <c r="H43" s="75"/>
      <c r="I43" s="76"/>
      <c r="J43" s="137" t="str">
        <f>CONCATENATE(C14," ","-"," ",C15)</f>
        <v>AKDERE AND L - ÖZEL YÖNDER AND L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8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3.2">
      <c r="A44" s="17">
        <v>25</v>
      </c>
      <c r="B44" s="93" t="s">
        <v>29</v>
      </c>
      <c r="C44" s="75"/>
      <c r="D44" s="76"/>
      <c r="E44" s="94">
        <v>0</v>
      </c>
      <c r="F44" s="76"/>
      <c r="G44" s="93" t="s">
        <v>18</v>
      </c>
      <c r="H44" s="75"/>
      <c r="I44" s="76"/>
      <c r="J44" s="137" t="str">
        <f>CONCATENATE(C7," ","-"," ",C5)</f>
        <v>ÖZEL HÜSEYİNGAZİ SINAV AL - YAVUZ SULTAN SELİM AL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8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3.2">
      <c r="A45" s="17">
        <v>26</v>
      </c>
      <c r="B45" s="93" t="s">
        <v>29</v>
      </c>
      <c r="C45" s="75"/>
      <c r="D45" s="76"/>
      <c r="E45" s="94">
        <v>0</v>
      </c>
      <c r="F45" s="76"/>
      <c r="G45" s="93" t="s">
        <v>30</v>
      </c>
      <c r="H45" s="75"/>
      <c r="I45" s="76"/>
      <c r="J45" s="137" t="str">
        <f>CONCATENATE(C8," ","-"," ",C9)</f>
        <v>ÖZEL MAMAK SINAV AL - MAMAK ANADOLU İHL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8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3.2">
      <c r="A46" s="17">
        <v>27</v>
      </c>
      <c r="B46" s="93" t="s">
        <v>31</v>
      </c>
      <c r="C46" s="75"/>
      <c r="D46" s="76"/>
      <c r="E46" s="94">
        <v>0</v>
      </c>
      <c r="F46" s="76"/>
      <c r="G46" s="93" t="s">
        <v>32</v>
      </c>
      <c r="H46" s="75"/>
      <c r="I46" s="76"/>
      <c r="J46" s="137" t="str">
        <f>CONCATENATE(C6," ","-"," ",C9)</f>
        <v>BATTALGAZİ MTAL - MAMAK ANADOLU İHL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8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3.2">
      <c r="A47" s="17">
        <v>28</v>
      </c>
      <c r="B47" s="93" t="s">
        <v>31</v>
      </c>
      <c r="C47" s="75"/>
      <c r="D47" s="76"/>
      <c r="E47" s="94">
        <v>0</v>
      </c>
      <c r="F47" s="76"/>
      <c r="G47" s="93" t="s">
        <v>24</v>
      </c>
      <c r="H47" s="75"/>
      <c r="I47" s="76"/>
      <c r="J47" s="137" t="str">
        <f>CONCATENATE(C7," ","-"," ",C8)</f>
        <v>ÖZEL HÜSEYİNGAZİ SINAV AL - ÖZEL MAMAK SINAV AL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8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3.2">
      <c r="A48" s="17">
        <v>29</v>
      </c>
      <c r="B48" s="93" t="s">
        <v>70</v>
      </c>
      <c r="C48" s="75"/>
      <c r="D48" s="76"/>
      <c r="E48" s="94">
        <v>0</v>
      </c>
      <c r="F48" s="76"/>
      <c r="G48" s="93" t="s">
        <v>88</v>
      </c>
      <c r="H48" s="75"/>
      <c r="I48" s="76"/>
      <c r="J48" s="137" t="s">
        <v>89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8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3.2">
      <c r="A49" s="17">
        <v>30</v>
      </c>
      <c r="B49" s="93" t="s">
        <v>70</v>
      </c>
      <c r="C49" s="75"/>
      <c r="D49" s="76"/>
      <c r="E49" s="94">
        <v>0</v>
      </c>
      <c r="F49" s="76"/>
      <c r="G49" s="93" t="s">
        <v>90</v>
      </c>
      <c r="H49" s="75"/>
      <c r="I49" s="76"/>
      <c r="J49" s="137" t="s">
        <v>91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8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3.2">
      <c r="A50" s="17">
        <v>31</v>
      </c>
      <c r="B50" s="93" t="s">
        <v>72</v>
      </c>
      <c r="C50" s="75"/>
      <c r="D50" s="76"/>
      <c r="E50" s="94">
        <v>0</v>
      </c>
      <c r="F50" s="76"/>
      <c r="G50" s="93" t="s">
        <v>122</v>
      </c>
      <c r="H50" s="75"/>
      <c r="I50" s="76"/>
      <c r="J50" s="137" t="s">
        <v>123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8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3.2">
      <c r="A51" s="17">
        <v>32</v>
      </c>
      <c r="B51" s="103" t="s">
        <v>72</v>
      </c>
      <c r="C51" s="80"/>
      <c r="D51" s="104"/>
      <c r="E51" s="105">
        <v>0</v>
      </c>
      <c r="F51" s="104"/>
      <c r="G51" s="103" t="s">
        <v>124</v>
      </c>
      <c r="H51" s="80"/>
      <c r="I51" s="104"/>
      <c r="J51" s="155" t="s">
        <v>125</v>
      </c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</sheetData>
  <mergeCells count="193">
    <mergeCell ref="B34:D34"/>
    <mergeCell ref="B11:I11"/>
    <mergeCell ref="C12:I12"/>
    <mergeCell ref="C13:I13"/>
    <mergeCell ref="C14:I14"/>
    <mergeCell ref="G34:I34"/>
    <mergeCell ref="G32:I32"/>
    <mergeCell ref="E33:F33"/>
    <mergeCell ref="B20:D20"/>
    <mergeCell ref="C15:I15"/>
    <mergeCell ref="B31:D31"/>
    <mergeCell ref="B30:D30"/>
    <mergeCell ref="G29:I29"/>
    <mergeCell ref="E29:F29"/>
    <mergeCell ref="B29:D29"/>
    <mergeCell ref="B32:D32"/>
    <mergeCell ref="B33:D33"/>
    <mergeCell ref="B26:D26"/>
    <mergeCell ref="G30:I30"/>
    <mergeCell ref="E17:F19"/>
    <mergeCell ref="G22:I22"/>
    <mergeCell ref="E22:F22"/>
    <mergeCell ref="B22:D22"/>
    <mergeCell ref="G20:I20"/>
    <mergeCell ref="J21:AA21"/>
    <mergeCell ref="G21:I21"/>
    <mergeCell ref="E26:F26"/>
    <mergeCell ref="E25:F25"/>
    <mergeCell ref="G26:I26"/>
    <mergeCell ref="E21:F21"/>
    <mergeCell ref="E20:F20"/>
    <mergeCell ref="E34:F34"/>
    <mergeCell ref="G33:I33"/>
    <mergeCell ref="J32:AA32"/>
    <mergeCell ref="E32:F32"/>
    <mergeCell ref="J30:AA30"/>
    <mergeCell ref="E30:F30"/>
    <mergeCell ref="E31:F31"/>
    <mergeCell ref="J31:AA31"/>
    <mergeCell ref="G31:I31"/>
    <mergeCell ref="J34:AA34"/>
    <mergeCell ref="J33:AA33"/>
    <mergeCell ref="J20:AA20"/>
    <mergeCell ref="C5:I5"/>
    <mergeCell ref="AD16:AN16"/>
    <mergeCell ref="AD19:AN19"/>
    <mergeCell ref="AD18:AN18"/>
    <mergeCell ref="AD17:AN17"/>
    <mergeCell ref="G17:I19"/>
    <mergeCell ref="J17:AA19"/>
    <mergeCell ref="AD11:AN11"/>
    <mergeCell ref="AD12:AN12"/>
    <mergeCell ref="AD14:AN14"/>
    <mergeCell ref="AD15:AN15"/>
    <mergeCell ref="AD13:AN13"/>
    <mergeCell ref="L7:R7"/>
    <mergeCell ref="L6:R6"/>
    <mergeCell ref="C7:I7"/>
    <mergeCell ref="C9:I9"/>
    <mergeCell ref="C8:I8"/>
    <mergeCell ref="L8:R8"/>
    <mergeCell ref="C6:I6"/>
    <mergeCell ref="AD4:AN4"/>
    <mergeCell ref="AD5:AN5"/>
    <mergeCell ref="AD10:AN10"/>
    <mergeCell ref="AD7:AN7"/>
    <mergeCell ref="AD3:AN3"/>
    <mergeCell ref="W3:Z3"/>
    <mergeCell ref="AC2:AN2"/>
    <mergeCell ref="AD9:AN9"/>
    <mergeCell ref="AD8:AN8"/>
    <mergeCell ref="AD6:AN6"/>
    <mergeCell ref="U8:AA8"/>
    <mergeCell ref="U6:AA6"/>
    <mergeCell ref="U7:AA7"/>
    <mergeCell ref="A17:A19"/>
    <mergeCell ref="B17:D19"/>
    <mergeCell ref="B21:D21"/>
    <mergeCell ref="J28:AA28"/>
    <mergeCell ref="E28:F28"/>
    <mergeCell ref="G28:I28"/>
    <mergeCell ref="B28:D28"/>
    <mergeCell ref="J27:AA27"/>
    <mergeCell ref="J25:AA25"/>
    <mergeCell ref="J26:AA26"/>
    <mergeCell ref="G25:I25"/>
    <mergeCell ref="J22:AA22"/>
    <mergeCell ref="J24:AA24"/>
    <mergeCell ref="J23:AA23"/>
    <mergeCell ref="E24:F24"/>
    <mergeCell ref="E23:F23"/>
    <mergeCell ref="G23:I23"/>
    <mergeCell ref="G24:I24"/>
    <mergeCell ref="B23:D23"/>
    <mergeCell ref="B25:D25"/>
    <mergeCell ref="B24:D24"/>
    <mergeCell ref="E27:F27"/>
    <mergeCell ref="G27:I27"/>
    <mergeCell ref="B27:D27"/>
    <mergeCell ref="B45:D45"/>
    <mergeCell ref="B46:D46"/>
    <mergeCell ref="B38:D38"/>
    <mergeCell ref="B47:D47"/>
    <mergeCell ref="G51:I51"/>
    <mergeCell ref="G50:I50"/>
    <mergeCell ref="G49:I49"/>
    <mergeCell ref="G48:I48"/>
    <mergeCell ref="G46:I46"/>
    <mergeCell ref="G47:I47"/>
    <mergeCell ref="E49:F49"/>
    <mergeCell ref="E48:F48"/>
    <mergeCell ref="B49:D49"/>
    <mergeCell ref="B51:D51"/>
    <mergeCell ref="E51:F51"/>
    <mergeCell ref="B50:D50"/>
    <mergeCell ref="E50:F50"/>
    <mergeCell ref="B48:D48"/>
    <mergeCell ref="E46:F46"/>
    <mergeCell ref="E47:F47"/>
    <mergeCell ref="E39:F39"/>
    <mergeCell ref="G39:I39"/>
    <mergeCell ref="B41:D41"/>
    <mergeCell ref="B39:D39"/>
    <mergeCell ref="B35:D35"/>
    <mergeCell ref="B44:D44"/>
    <mergeCell ref="B40:D40"/>
    <mergeCell ref="E37:F37"/>
    <mergeCell ref="E40:F40"/>
    <mergeCell ref="B37:D37"/>
    <mergeCell ref="B36:D36"/>
    <mergeCell ref="J35:AA35"/>
    <mergeCell ref="J36:AA36"/>
    <mergeCell ref="G35:I35"/>
    <mergeCell ref="G36:I36"/>
    <mergeCell ref="E36:F36"/>
    <mergeCell ref="E35:F35"/>
    <mergeCell ref="B42:D42"/>
    <mergeCell ref="B43:D43"/>
    <mergeCell ref="AO2:AW2"/>
    <mergeCell ref="AP9:AW9"/>
    <mergeCell ref="AP10:AW10"/>
    <mergeCell ref="AP11:AW11"/>
    <mergeCell ref="AP12:AW12"/>
    <mergeCell ref="AP19:AW19"/>
    <mergeCell ref="AP17:AW17"/>
    <mergeCell ref="AP18:AW18"/>
    <mergeCell ref="AP14:AW14"/>
    <mergeCell ref="AP4:AW4"/>
    <mergeCell ref="AP7:AW7"/>
    <mergeCell ref="AP8:AW8"/>
    <mergeCell ref="AP3:AW3"/>
    <mergeCell ref="AP13:AW13"/>
    <mergeCell ref="AP16:AW16"/>
    <mergeCell ref="AP15:AW15"/>
    <mergeCell ref="AP6:AW6"/>
    <mergeCell ref="AP5:AW5"/>
    <mergeCell ref="A1:AA1"/>
    <mergeCell ref="A2:AA2"/>
    <mergeCell ref="U5:AA5"/>
    <mergeCell ref="L5:R5"/>
    <mergeCell ref="K4:R4"/>
    <mergeCell ref="T4:AA4"/>
    <mergeCell ref="B4:I4"/>
    <mergeCell ref="G44:I44"/>
    <mergeCell ref="G45:I45"/>
    <mergeCell ref="G42:I42"/>
    <mergeCell ref="E44:F44"/>
    <mergeCell ref="E45:F45"/>
    <mergeCell ref="G43:I43"/>
    <mergeCell ref="E43:F43"/>
    <mergeCell ref="J39:AA39"/>
    <mergeCell ref="J38:AA38"/>
    <mergeCell ref="J37:AA37"/>
    <mergeCell ref="G37:I37"/>
    <mergeCell ref="J40:AA40"/>
    <mergeCell ref="J41:AA41"/>
    <mergeCell ref="E42:F42"/>
    <mergeCell ref="E41:F41"/>
    <mergeCell ref="E38:F38"/>
    <mergeCell ref="J29:AA29"/>
    <mergeCell ref="J51:AA51"/>
    <mergeCell ref="J50:AA50"/>
    <mergeCell ref="J42:AA42"/>
    <mergeCell ref="G40:I40"/>
    <mergeCell ref="G41:I41"/>
    <mergeCell ref="G38:I38"/>
    <mergeCell ref="J49:AA49"/>
    <mergeCell ref="J48:AA48"/>
    <mergeCell ref="J43:AA43"/>
    <mergeCell ref="J47:AA47"/>
    <mergeCell ref="J46:AA46"/>
    <mergeCell ref="J44:AA44"/>
    <mergeCell ref="J45:AA4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AX34"/>
  <sheetViews>
    <sheetView showGridLines="0" workbookViewId="0">
      <selection activeCell="AP6" sqref="AP6:AW6"/>
    </sheetView>
  </sheetViews>
  <sheetFormatPr defaultColWidth="17.33203125" defaultRowHeight="15" customHeight="1"/>
  <cols>
    <col min="1" max="48" width="3.6640625" customWidth="1"/>
    <col min="49" max="49" width="18.33203125" customWidth="1"/>
  </cols>
  <sheetData>
    <row r="1" spans="1:50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ht="18" customHeight="1">
      <c r="A2" s="59" t="s">
        <v>280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4"/>
      <c r="AU2" s="64"/>
      <c r="AV2" s="64"/>
      <c r="AW2" s="65"/>
    </row>
    <row r="3" spans="1:50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236</v>
      </c>
      <c r="AE3" s="75" t="s">
        <v>236</v>
      </c>
      <c r="AF3" s="75" t="s">
        <v>236</v>
      </c>
      <c r="AG3" s="75" t="s">
        <v>236</v>
      </c>
      <c r="AH3" s="75" t="s">
        <v>236</v>
      </c>
      <c r="AI3" s="75" t="s">
        <v>236</v>
      </c>
      <c r="AJ3" s="75" t="s">
        <v>236</v>
      </c>
      <c r="AK3" s="75" t="s">
        <v>236</v>
      </c>
      <c r="AL3" s="75" t="s">
        <v>236</v>
      </c>
      <c r="AM3" s="75" t="s">
        <v>236</v>
      </c>
      <c r="AN3" s="76" t="s">
        <v>236</v>
      </c>
      <c r="AO3" s="4" t="s">
        <v>3</v>
      </c>
      <c r="AP3" s="54" t="s">
        <v>246</v>
      </c>
      <c r="AQ3" s="55"/>
      <c r="AR3" s="55"/>
      <c r="AS3" s="55"/>
      <c r="AT3" s="55"/>
      <c r="AU3" s="55"/>
      <c r="AV3" s="55"/>
      <c r="AW3" s="56"/>
    </row>
    <row r="4" spans="1:50" ht="13.2">
      <c r="A4" s="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0" t="s">
        <v>60</v>
      </c>
      <c r="U4" s="71"/>
      <c r="V4" s="71"/>
      <c r="W4" s="71"/>
      <c r="X4" s="71"/>
      <c r="Y4" s="71"/>
      <c r="Z4" s="71"/>
      <c r="AA4" s="72"/>
      <c r="AB4" s="1"/>
      <c r="AC4" s="3" t="s">
        <v>5</v>
      </c>
      <c r="AD4" s="66" t="s">
        <v>258</v>
      </c>
      <c r="AE4" s="75" t="s">
        <v>258</v>
      </c>
      <c r="AF4" s="75" t="s">
        <v>258</v>
      </c>
      <c r="AG4" s="75" t="s">
        <v>258</v>
      </c>
      <c r="AH4" s="75" t="s">
        <v>258</v>
      </c>
      <c r="AI4" s="75" t="s">
        <v>258</v>
      </c>
      <c r="AJ4" s="75" t="s">
        <v>258</v>
      </c>
      <c r="AK4" s="75" t="s">
        <v>258</v>
      </c>
      <c r="AL4" s="75" t="s">
        <v>258</v>
      </c>
      <c r="AM4" s="75" t="s">
        <v>258</v>
      </c>
      <c r="AN4" s="76" t="s">
        <v>258</v>
      </c>
      <c r="AO4" s="4" t="s">
        <v>6</v>
      </c>
      <c r="AP4" s="54" t="s">
        <v>241</v>
      </c>
      <c r="AQ4" s="55"/>
      <c r="AR4" s="55"/>
      <c r="AS4" s="55"/>
      <c r="AT4" s="55"/>
      <c r="AU4" s="55"/>
      <c r="AV4" s="55"/>
      <c r="AW4" s="56"/>
    </row>
    <row r="5" spans="1:50" ht="13.2">
      <c r="A5" s="2"/>
      <c r="B5" s="8" t="s">
        <v>2</v>
      </c>
      <c r="C5" s="48" t="str">
        <f t="shared" ref="C5:C8" si="0">AP3</f>
        <v>ROTARY YEŞİLTEPE OO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8" si="1">AP7</f>
        <v>ALPER TUNGA OO</v>
      </c>
      <c r="M5" s="49"/>
      <c r="N5" s="49"/>
      <c r="O5" s="49"/>
      <c r="P5" s="49"/>
      <c r="Q5" s="49"/>
      <c r="R5" s="50"/>
      <c r="S5" s="1"/>
      <c r="T5" s="8" t="s">
        <v>2</v>
      </c>
      <c r="U5" s="48" t="str">
        <f t="shared" ref="U5:U7" si="2">AP11</f>
        <v>BAHTİYAR VAHAPZADE OO</v>
      </c>
      <c r="V5" s="49"/>
      <c r="W5" s="49"/>
      <c r="X5" s="49"/>
      <c r="Y5" s="49"/>
      <c r="Z5" s="49"/>
      <c r="AA5" s="50"/>
      <c r="AB5" s="1"/>
      <c r="AC5" s="3" t="s">
        <v>7</v>
      </c>
      <c r="AD5" s="66" t="s">
        <v>246</v>
      </c>
      <c r="AE5" s="75" t="s">
        <v>246</v>
      </c>
      <c r="AF5" s="75" t="s">
        <v>246</v>
      </c>
      <c r="AG5" s="75" t="s">
        <v>246</v>
      </c>
      <c r="AH5" s="75" t="s">
        <v>246</v>
      </c>
      <c r="AI5" s="75" t="s">
        <v>246</v>
      </c>
      <c r="AJ5" s="75" t="s">
        <v>246</v>
      </c>
      <c r="AK5" s="75" t="s">
        <v>246</v>
      </c>
      <c r="AL5" s="75" t="s">
        <v>246</v>
      </c>
      <c r="AM5" s="75" t="s">
        <v>246</v>
      </c>
      <c r="AN5" s="76" t="s">
        <v>246</v>
      </c>
      <c r="AO5" s="4" t="s">
        <v>8</v>
      </c>
      <c r="AP5" s="54" t="s">
        <v>260</v>
      </c>
      <c r="AQ5" s="55"/>
      <c r="AR5" s="55"/>
      <c r="AS5" s="55"/>
      <c r="AT5" s="55"/>
      <c r="AU5" s="55"/>
      <c r="AV5" s="55"/>
      <c r="AW5" s="56"/>
    </row>
    <row r="6" spans="1:50" ht="13.2">
      <c r="A6" s="2"/>
      <c r="B6" s="6" t="s">
        <v>5</v>
      </c>
      <c r="C6" s="77" t="str">
        <f t="shared" si="0"/>
        <v>SİBEL İSMET ÇATIK OO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ŞEHİT MELİH GARİP ÜNSAL OO</v>
      </c>
      <c r="M6" s="75"/>
      <c r="N6" s="75"/>
      <c r="O6" s="75"/>
      <c r="P6" s="75"/>
      <c r="Q6" s="75"/>
      <c r="R6" s="78"/>
      <c r="S6" s="1"/>
      <c r="T6" s="6" t="s">
        <v>5</v>
      </c>
      <c r="U6" s="77" t="str">
        <f t="shared" si="2"/>
        <v>DEMOKRASİ OO</v>
      </c>
      <c r="V6" s="75"/>
      <c r="W6" s="75"/>
      <c r="X6" s="75"/>
      <c r="Y6" s="75"/>
      <c r="Z6" s="75"/>
      <c r="AA6" s="78"/>
      <c r="AB6" s="1"/>
      <c r="AC6" s="3" t="s">
        <v>15</v>
      </c>
      <c r="AD6" s="74" t="s">
        <v>237</v>
      </c>
      <c r="AE6" s="75" t="s">
        <v>237</v>
      </c>
      <c r="AF6" s="75" t="s">
        <v>237</v>
      </c>
      <c r="AG6" s="75" t="s">
        <v>237</v>
      </c>
      <c r="AH6" s="75" t="s">
        <v>237</v>
      </c>
      <c r="AI6" s="75" t="s">
        <v>237</v>
      </c>
      <c r="AJ6" s="75" t="s">
        <v>237</v>
      </c>
      <c r="AK6" s="75" t="s">
        <v>237</v>
      </c>
      <c r="AL6" s="75" t="s">
        <v>237</v>
      </c>
      <c r="AM6" s="75" t="s">
        <v>237</v>
      </c>
      <c r="AN6" s="76" t="s">
        <v>237</v>
      </c>
      <c r="AO6" s="13" t="s">
        <v>16</v>
      </c>
      <c r="AP6" s="54" t="s">
        <v>281</v>
      </c>
      <c r="AQ6" s="55"/>
      <c r="AR6" s="55"/>
      <c r="AS6" s="55"/>
      <c r="AT6" s="55"/>
      <c r="AU6" s="55"/>
      <c r="AV6" s="55"/>
      <c r="AW6" s="56"/>
    </row>
    <row r="7" spans="1:50" ht="13.2">
      <c r="A7" s="2"/>
      <c r="B7" s="6" t="s">
        <v>7</v>
      </c>
      <c r="C7" s="77" t="str">
        <f t="shared" si="0"/>
        <v>KUVAYİ MİLLİYE OO</v>
      </c>
      <c r="D7" s="75"/>
      <c r="E7" s="75"/>
      <c r="F7" s="75"/>
      <c r="G7" s="75"/>
      <c r="H7" s="75"/>
      <c r="I7" s="78"/>
      <c r="J7" s="1"/>
      <c r="K7" s="6" t="s">
        <v>7</v>
      </c>
      <c r="L7" s="77" t="str">
        <f t="shared" si="1"/>
        <v>ŞEHİT SUAT ALOĞLU OO</v>
      </c>
      <c r="M7" s="75"/>
      <c r="N7" s="75"/>
      <c r="O7" s="75"/>
      <c r="P7" s="75"/>
      <c r="Q7" s="75"/>
      <c r="R7" s="78"/>
      <c r="S7" s="1"/>
      <c r="T7" s="7" t="s">
        <v>7</v>
      </c>
      <c r="U7" s="79" t="str">
        <f t="shared" si="2"/>
        <v>MEHMET ÇEKİÇ OO</v>
      </c>
      <c r="V7" s="80"/>
      <c r="W7" s="80"/>
      <c r="X7" s="80"/>
      <c r="Y7" s="80"/>
      <c r="Z7" s="80"/>
      <c r="AA7" s="81"/>
      <c r="AB7" s="1"/>
      <c r="AC7" s="3" t="s">
        <v>25</v>
      </c>
      <c r="AD7" s="74" t="s">
        <v>281</v>
      </c>
      <c r="AE7" s="75" t="s">
        <v>281</v>
      </c>
      <c r="AF7" s="75" t="s">
        <v>281</v>
      </c>
      <c r="AG7" s="75" t="s">
        <v>281</v>
      </c>
      <c r="AH7" s="75" t="s">
        <v>281</v>
      </c>
      <c r="AI7" s="75" t="s">
        <v>281</v>
      </c>
      <c r="AJ7" s="75" t="s">
        <v>281</v>
      </c>
      <c r="AK7" s="75" t="s">
        <v>281</v>
      </c>
      <c r="AL7" s="75" t="s">
        <v>281</v>
      </c>
      <c r="AM7" s="75" t="s">
        <v>281</v>
      </c>
      <c r="AN7" s="76" t="s">
        <v>281</v>
      </c>
      <c r="AO7" s="4" t="s">
        <v>34</v>
      </c>
      <c r="AP7" s="54" t="s">
        <v>237</v>
      </c>
      <c r="AQ7" s="55"/>
      <c r="AR7" s="55"/>
      <c r="AS7" s="55"/>
      <c r="AT7" s="55"/>
      <c r="AU7" s="55"/>
      <c r="AV7" s="55"/>
      <c r="AW7" s="56"/>
    </row>
    <row r="8" spans="1:50" ht="13.2">
      <c r="A8" s="2"/>
      <c r="B8" s="7" t="s">
        <v>15</v>
      </c>
      <c r="C8" s="79" t="str">
        <f t="shared" si="0"/>
        <v>ŞEHİT ALİ İHSAN OKATAN OO</v>
      </c>
      <c r="D8" s="80"/>
      <c r="E8" s="80"/>
      <c r="F8" s="80"/>
      <c r="G8" s="80"/>
      <c r="H8" s="80"/>
      <c r="I8" s="81"/>
      <c r="J8" s="1"/>
      <c r="K8" s="7" t="s">
        <v>15</v>
      </c>
      <c r="L8" s="79" t="str">
        <f t="shared" si="1"/>
        <v>TURHAN POLAT OO</v>
      </c>
      <c r="M8" s="80"/>
      <c r="N8" s="80"/>
      <c r="O8" s="80"/>
      <c r="P8" s="80"/>
      <c r="Q8" s="80"/>
      <c r="R8" s="8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36</v>
      </c>
      <c r="AD8" s="74" t="s">
        <v>282</v>
      </c>
      <c r="AE8" s="75" t="s">
        <v>282</v>
      </c>
      <c r="AF8" s="75" t="s">
        <v>282</v>
      </c>
      <c r="AG8" s="75" t="s">
        <v>282</v>
      </c>
      <c r="AH8" s="75" t="s">
        <v>282</v>
      </c>
      <c r="AI8" s="75" t="s">
        <v>282</v>
      </c>
      <c r="AJ8" s="75" t="s">
        <v>282</v>
      </c>
      <c r="AK8" s="75" t="s">
        <v>282</v>
      </c>
      <c r="AL8" s="75" t="s">
        <v>282</v>
      </c>
      <c r="AM8" s="75" t="s">
        <v>282</v>
      </c>
      <c r="AN8" s="76" t="s">
        <v>282</v>
      </c>
      <c r="AO8" s="4" t="s">
        <v>35</v>
      </c>
      <c r="AP8" s="54" t="s">
        <v>261</v>
      </c>
      <c r="AQ8" s="55"/>
      <c r="AR8" s="55"/>
      <c r="AS8" s="55"/>
      <c r="AT8" s="55"/>
      <c r="AU8" s="55"/>
      <c r="AV8" s="55"/>
      <c r="AW8" s="56"/>
    </row>
    <row r="9" spans="1:50" ht="13.2">
      <c r="A9" s="2"/>
      <c r="B9" s="2"/>
      <c r="C9" s="9"/>
      <c r="D9" s="9"/>
      <c r="E9" s="9"/>
      <c r="F9" s="9"/>
      <c r="G9" s="9"/>
      <c r="H9" s="9"/>
      <c r="I9" s="9"/>
      <c r="J9" s="1"/>
      <c r="K9" s="2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45</v>
      </c>
      <c r="AD9" s="74" t="s">
        <v>213</v>
      </c>
      <c r="AE9" s="75" t="s">
        <v>213</v>
      </c>
      <c r="AF9" s="75" t="s">
        <v>213</v>
      </c>
      <c r="AG9" s="75" t="s">
        <v>213</v>
      </c>
      <c r="AH9" s="75" t="s">
        <v>213</v>
      </c>
      <c r="AI9" s="75" t="s">
        <v>213</v>
      </c>
      <c r="AJ9" s="75" t="s">
        <v>213</v>
      </c>
      <c r="AK9" s="75" t="s">
        <v>213</v>
      </c>
      <c r="AL9" s="75" t="s">
        <v>213</v>
      </c>
      <c r="AM9" s="75" t="s">
        <v>213</v>
      </c>
      <c r="AN9" s="76" t="s">
        <v>213</v>
      </c>
      <c r="AO9" s="4" t="s">
        <v>37</v>
      </c>
      <c r="AP9" s="54" t="s">
        <v>258</v>
      </c>
      <c r="AQ9" s="55"/>
      <c r="AR9" s="55"/>
      <c r="AS9" s="55"/>
      <c r="AT9" s="55"/>
      <c r="AU9" s="55"/>
      <c r="AV9" s="55"/>
      <c r="AW9" s="56"/>
    </row>
    <row r="10" spans="1:50" ht="13.2">
      <c r="A10" s="2"/>
      <c r="B10" s="2"/>
      <c r="C10" s="9"/>
      <c r="D10" s="9"/>
      <c r="E10" s="9"/>
      <c r="F10" s="9"/>
      <c r="G10" s="9"/>
      <c r="H10" s="9"/>
      <c r="I10" s="9"/>
      <c r="J10" s="1"/>
      <c r="K10" s="2"/>
      <c r="L10" s="9"/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  <c r="AC10" s="3" t="s">
        <v>50</v>
      </c>
      <c r="AD10" s="74" t="s">
        <v>283</v>
      </c>
      <c r="AE10" s="75" t="s">
        <v>283</v>
      </c>
      <c r="AF10" s="75" t="s">
        <v>283</v>
      </c>
      <c r="AG10" s="75" t="s">
        <v>283</v>
      </c>
      <c r="AH10" s="75" t="s">
        <v>283</v>
      </c>
      <c r="AI10" s="75" t="s">
        <v>283</v>
      </c>
      <c r="AJ10" s="75" t="s">
        <v>283</v>
      </c>
      <c r="AK10" s="75" t="s">
        <v>283</v>
      </c>
      <c r="AL10" s="75" t="s">
        <v>283</v>
      </c>
      <c r="AM10" s="75" t="s">
        <v>283</v>
      </c>
      <c r="AN10" s="76" t="s">
        <v>283</v>
      </c>
      <c r="AO10" s="20" t="s">
        <v>51</v>
      </c>
      <c r="AP10" s="54" t="s">
        <v>213</v>
      </c>
      <c r="AQ10" s="55"/>
      <c r="AR10" s="55"/>
      <c r="AS10" s="55"/>
      <c r="AT10" s="55"/>
      <c r="AU10" s="55"/>
      <c r="AV10" s="55"/>
      <c r="AW10" s="56"/>
    </row>
    <row r="11" spans="1:50" ht="13.2">
      <c r="A11" s="82" t="s">
        <v>9</v>
      </c>
      <c r="B11" s="85" t="s">
        <v>10</v>
      </c>
      <c r="C11" s="86"/>
      <c r="D11" s="87"/>
      <c r="E11" s="85" t="s">
        <v>11</v>
      </c>
      <c r="F11" s="87"/>
      <c r="G11" s="85" t="s">
        <v>12</v>
      </c>
      <c r="H11" s="86"/>
      <c r="I11" s="87"/>
      <c r="J11" s="85" t="s">
        <v>0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7"/>
      <c r="AB11" s="1"/>
      <c r="AC11" s="3" t="s">
        <v>63</v>
      </c>
      <c r="AD11" s="74" t="s">
        <v>260</v>
      </c>
      <c r="AE11" s="75" t="s">
        <v>260</v>
      </c>
      <c r="AF11" s="75" t="s">
        <v>260</v>
      </c>
      <c r="AG11" s="75" t="s">
        <v>260</v>
      </c>
      <c r="AH11" s="75" t="s">
        <v>260</v>
      </c>
      <c r="AI11" s="75" t="s">
        <v>260</v>
      </c>
      <c r="AJ11" s="75" t="s">
        <v>260</v>
      </c>
      <c r="AK11" s="75" t="s">
        <v>260</v>
      </c>
      <c r="AL11" s="75" t="s">
        <v>260</v>
      </c>
      <c r="AM11" s="75" t="s">
        <v>260</v>
      </c>
      <c r="AN11" s="76" t="s">
        <v>260</v>
      </c>
      <c r="AO11" s="4" t="s">
        <v>61</v>
      </c>
      <c r="AP11" s="54" t="s">
        <v>282</v>
      </c>
      <c r="AQ11" s="55"/>
      <c r="AR11" s="55"/>
      <c r="AS11" s="55"/>
      <c r="AT11" s="55"/>
      <c r="AU11" s="55"/>
      <c r="AV11" s="55"/>
      <c r="AW11" s="56"/>
    </row>
    <row r="12" spans="1:50" ht="13.2">
      <c r="A12" s="83"/>
      <c r="B12" s="88"/>
      <c r="C12" s="58"/>
      <c r="D12" s="89"/>
      <c r="E12" s="88"/>
      <c r="F12" s="89"/>
      <c r="G12" s="88"/>
      <c r="H12" s="58"/>
      <c r="I12" s="89"/>
      <c r="J12" s="8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89"/>
      <c r="AB12" s="1"/>
      <c r="AC12" s="3" t="s">
        <v>77</v>
      </c>
      <c r="AD12" s="74" t="s">
        <v>261</v>
      </c>
      <c r="AE12" s="75" t="s">
        <v>261</v>
      </c>
      <c r="AF12" s="75" t="s">
        <v>261</v>
      </c>
      <c r="AG12" s="75" t="s">
        <v>261</v>
      </c>
      <c r="AH12" s="75" t="s">
        <v>261</v>
      </c>
      <c r="AI12" s="75" t="s">
        <v>261</v>
      </c>
      <c r="AJ12" s="75" t="s">
        <v>261</v>
      </c>
      <c r="AK12" s="75" t="s">
        <v>261</v>
      </c>
      <c r="AL12" s="75" t="s">
        <v>261</v>
      </c>
      <c r="AM12" s="75" t="s">
        <v>261</v>
      </c>
      <c r="AN12" s="76" t="s">
        <v>261</v>
      </c>
      <c r="AO12" s="4" t="s">
        <v>62</v>
      </c>
      <c r="AP12" s="54" t="s">
        <v>283</v>
      </c>
      <c r="AQ12" s="55"/>
      <c r="AR12" s="55"/>
      <c r="AS12" s="55"/>
      <c r="AT12" s="55"/>
      <c r="AU12" s="55"/>
      <c r="AV12" s="55"/>
      <c r="AW12" s="56"/>
    </row>
    <row r="13" spans="1:50" ht="13.2">
      <c r="A13" s="84"/>
      <c r="B13" s="90"/>
      <c r="C13" s="91"/>
      <c r="D13" s="92"/>
      <c r="E13" s="90"/>
      <c r="F13" s="92"/>
      <c r="G13" s="90"/>
      <c r="H13" s="91"/>
      <c r="I13" s="92"/>
      <c r="J13" s="90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2"/>
      <c r="AB13" s="1"/>
      <c r="AC13" s="3" t="s">
        <v>78</v>
      </c>
      <c r="AD13" s="74" t="s">
        <v>241</v>
      </c>
      <c r="AE13" s="75" t="s">
        <v>241</v>
      </c>
      <c r="AF13" s="75" t="s">
        <v>241</v>
      </c>
      <c r="AG13" s="75" t="s">
        <v>241</v>
      </c>
      <c r="AH13" s="75" t="s">
        <v>241</v>
      </c>
      <c r="AI13" s="75" t="s">
        <v>241</v>
      </c>
      <c r="AJ13" s="75" t="s">
        <v>241</v>
      </c>
      <c r="AK13" s="75" t="s">
        <v>241</v>
      </c>
      <c r="AL13" s="75" t="s">
        <v>241</v>
      </c>
      <c r="AM13" s="75" t="s">
        <v>241</v>
      </c>
      <c r="AN13" s="76" t="s">
        <v>241</v>
      </c>
      <c r="AO13" s="4" t="s">
        <v>64</v>
      </c>
      <c r="AP13" s="54" t="s">
        <v>236</v>
      </c>
      <c r="AQ13" s="55"/>
      <c r="AR13" s="55"/>
      <c r="AS13" s="55"/>
      <c r="AT13" s="55"/>
      <c r="AU13" s="55"/>
      <c r="AV13" s="55"/>
      <c r="AW13" s="56"/>
    </row>
    <row r="14" spans="1:50" ht="13.2">
      <c r="A14" s="16">
        <v>1</v>
      </c>
      <c r="B14" s="99" t="s">
        <v>13</v>
      </c>
      <c r="C14" s="49"/>
      <c r="D14" s="100"/>
      <c r="E14" s="101">
        <v>0</v>
      </c>
      <c r="F14" s="100"/>
      <c r="G14" s="99" t="s">
        <v>21</v>
      </c>
      <c r="H14" s="49"/>
      <c r="I14" s="100"/>
      <c r="J14" s="138" t="str">
        <f>CONCATENATE(C5," ","-"," ",C8)</f>
        <v>ROTARY YEŞİLTEPE OO - ŞEHİT ALİ İHSAN OKATAN OO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50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ht="13.2">
      <c r="A15" s="17">
        <v>2</v>
      </c>
      <c r="B15" s="93" t="s">
        <v>13</v>
      </c>
      <c r="C15" s="75"/>
      <c r="D15" s="76"/>
      <c r="E15" s="94">
        <v>0</v>
      </c>
      <c r="F15" s="76"/>
      <c r="G15" s="93" t="s">
        <v>20</v>
      </c>
      <c r="H15" s="75"/>
      <c r="I15" s="76"/>
      <c r="J15" s="137" t="str">
        <f>CONCATENATE(C6," ","-"," ",C7)</f>
        <v>SİBEL İSMET ÇATIK OO - KUVAYİ MİLLİYE OO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8"/>
      <c r="AB15" s="1"/>
      <c r="AC15" s="96"/>
      <c r="AD15" s="97"/>
      <c r="AE15" s="97"/>
      <c r="AF15" s="97"/>
      <c r="AG15" s="96"/>
      <c r="AH15" s="97"/>
      <c r="AI15" s="97"/>
      <c r="AJ15" s="97"/>
      <c r="AK15" s="96"/>
      <c r="AL15" s="97"/>
      <c r="AM15" s="97"/>
      <c r="AN15" s="97"/>
      <c r="AO15" s="96"/>
      <c r="AP15" s="97"/>
      <c r="AQ15" s="97"/>
      <c r="AR15" s="97"/>
      <c r="AS15" s="96"/>
      <c r="AT15" s="97"/>
      <c r="AU15" s="97"/>
      <c r="AV15" s="97"/>
      <c r="AW15" s="96"/>
      <c r="AX15" s="25"/>
    </row>
    <row r="16" spans="1:50" ht="13.2">
      <c r="A16" s="17">
        <v>3</v>
      </c>
      <c r="B16" s="93" t="s">
        <v>13</v>
      </c>
      <c r="C16" s="75"/>
      <c r="D16" s="76"/>
      <c r="E16" s="94">
        <v>0</v>
      </c>
      <c r="F16" s="76"/>
      <c r="G16" s="93" t="s">
        <v>52</v>
      </c>
      <c r="H16" s="75"/>
      <c r="I16" s="76"/>
      <c r="J16" s="137" t="str">
        <f>CONCATENATE(L5," ","-"," ",L8)</f>
        <v>ALPER TUNGA OO - TURHAN POLAT OO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8"/>
      <c r="AB16" s="1"/>
      <c r="AC16" s="97"/>
      <c r="AD16" s="98"/>
      <c r="AE16" s="98"/>
      <c r="AF16" s="97"/>
      <c r="AG16" s="97"/>
      <c r="AH16" s="98"/>
      <c r="AI16" s="98"/>
      <c r="AJ16" s="97"/>
      <c r="AK16" s="97"/>
      <c r="AL16" s="98"/>
      <c r="AM16" s="98"/>
      <c r="AN16" s="97"/>
      <c r="AO16" s="97"/>
      <c r="AP16" s="98"/>
      <c r="AQ16" s="98"/>
      <c r="AR16" s="97"/>
      <c r="AS16" s="97"/>
      <c r="AT16" s="98"/>
      <c r="AU16" s="98"/>
      <c r="AV16" s="97"/>
      <c r="AW16" s="97"/>
      <c r="AX16" s="25"/>
    </row>
    <row r="17" spans="1:50" ht="13.2">
      <c r="A17" s="17">
        <v>4</v>
      </c>
      <c r="B17" s="93" t="s">
        <v>13</v>
      </c>
      <c r="C17" s="75"/>
      <c r="D17" s="76"/>
      <c r="E17" s="94">
        <v>0</v>
      </c>
      <c r="F17" s="76"/>
      <c r="G17" s="93" t="s">
        <v>40</v>
      </c>
      <c r="H17" s="75"/>
      <c r="I17" s="76"/>
      <c r="J17" s="137" t="str">
        <f>CONCATENATE(L6," ","-"," ",L7)</f>
        <v>ŞEHİT MELİH GARİP ÜNSAL OO - ŞEHİT SUAT ALOĞLU OO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8"/>
      <c r="AB17" s="1"/>
      <c r="AC17" s="97"/>
      <c r="AD17" s="98"/>
      <c r="AE17" s="98"/>
      <c r="AF17" s="97"/>
      <c r="AG17" s="97"/>
      <c r="AH17" s="98"/>
      <c r="AI17" s="98"/>
      <c r="AJ17" s="97"/>
      <c r="AK17" s="97"/>
      <c r="AL17" s="98"/>
      <c r="AM17" s="98"/>
      <c r="AN17" s="97"/>
      <c r="AO17" s="97"/>
      <c r="AP17" s="98"/>
      <c r="AQ17" s="98"/>
      <c r="AR17" s="97"/>
      <c r="AS17" s="97"/>
      <c r="AT17" s="98"/>
      <c r="AU17" s="98"/>
      <c r="AV17" s="97"/>
      <c r="AW17" s="97"/>
      <c r="AX17" s="25"/>
    </row>
    <row r="18" spans="1:50" ht="13.2">
      <c r="A18" s="17">
        <v>5</v>
      </c>
      <c r="B18" s="93" t="s">
        <v>13</v>
      </c>
      <c r="C18" s="75"/>
      <c r="D18" s="76"/>
      <c r="E18" s="94">
        <v>0</v>
      </c>
      <c r="F18" s="76"/>
      <c r="G18" s="93" t="s">
        <v>65</v>
      </c>
      <c r="H18" s="75"/>
      <c r="I18" s="76"/>
      <c r="J18" s="137" t="str">
        <f>CONCATENATE(U5," ","-"," ",U6)</f>
        <v>BAHTİYAR VAHAPZADE OO - DEMOKRASİ OO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8"/>
      <c r="AB18" s="1"/>
      <c r="AC18" s="97"/>
      <c r="AD18" s="98"/>
      <c r="AE18" s="98"/>
      <c r="AF18" s="97"/>
      <c r="AG18" s="97"/>
      <c r="AH18" s="98"/>
      <c r="AI18" s="98"/>
      <c r="AJ18" s="97"/>
      <c r="AK18" s="97"/>
      <c r="AL18" s="98"/>
      <c r="AM18" s="98"/>
      <c r="AN18" s="97"/>
      <c r="AO18" s="97"/>
      <c r="AP18" s="98"/>
      <c r="AQ18" s="98"/>
      <c r="AR18" s="97"/>
      <c r="AS18" s="97"/>
      <c r="AT18" s="98"/>
      <c r="AU18" s="98"/>
      <c r="AV18" s="97"/>
      <c r="AW18" s="97"/>
      <c r="AX18" s="25"/>
    </row>
    <row r="19" spans="1:50" ht="13.2">
      <c r="A19" s="17">
        <v>6</v>
      </c>
      <c r="B19" s="93" t="s">
        <v>17</v>
      </c>
      <c r="C19" s="75"/>
      <c r="D19" s="76"/>
      <c r="E19" s="94">
        <v>0</v>
      </c>
      <c r="F19" s="76"/>
      <c r="G19" s="93" t="s">
        <v>22</v>
      </c>
      <c r="H19" s="75"/>
      <c r="I19" s="76"/>
      <c r="J19" s="137" t="str">
        <f>CONCATENATE(C5," ","-"," ",C7)</f>
        <v>ROTARY YEŞİLTEPE OO - KUVAYİ MİLLİYE OO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1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25"/>
    </row>
    <row r="20" spans="1:50" ht="13.2">
      <c r="A20" s="17">
        <v>7</v>
      </c>
      <c r="B20" s="93" t="s">
        <v>17</v>
      </c>
      <c r="C20" s="75"/>
      <c r="D20" s="76"/>
      <c r="E20" s="94">
        <v>0</v>
      </c>
      <c r="F20" s="76"/>
      <c r="G20" s="93" t="s">
        <v>23</v>
      </c>
      <c r="H20" s="75"/>
      <c r="I20" s="76"/>
      <c r="J20" s="137" t="str">
        <f>CONCATENATE(C8," ","-"," ",C6)</f>
        <v>ŞEHİT ALİ İHSAN OKATAN OO - SİBEL İSMET ÇATIK OO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1"/>
      <c r="AC20" s="96"/>
      <c r="AD20" s="97"/>
      <c r="AE20" s="97"/>
      <c r="AF20" s="97"/>
      <c r="AG20" s="96"/>
      <c r="AH20" s="97"/>
      <c r="AI20" s="97"/>
      <c r="AJ20" s="97"/>
      <c r="AK20" s="96"/>
      <c r="AL20" s="97"/>
      <c r="AM20" s="97"/>
      <c r="AN20" s="97"/>
      <c r="AO20" s="96"/>
      <c r="AP20" s="97"/>
      <c r="AQ20" s="97"/>
      <c r="AR20" s="97"/>
      <c r="AS20" s="96"/>
      <c r="AT20" s="97"/>
      <c r="AU20" s="97"/>
      <c r="AV20" s="97"/>
      <c r="AW20" s="96"/>
      <c r="AX20" s="25"/>
    </row>
    <row r="21" spans="1:50" ht="13.2">
      <c r="A21" s="17">
        <v>8</v>
      </c>
      <c r="B21" s="93" t="s">
        <v>17</v>
      </c>
      <c r="C21" s="75"/>
      <c r="D21" s="76"/>
      <c r="E21" s="94">
        <v>0</v>
      </c>
      <c r="F21" s="76"/>
      <c r="G21" s="93" t="s">
        <v>53</v>
      </c>
      <c r="H21" s="75"/>
      <c r="I21" s="76"/>
      <c r="J21" s="137" t="str">
        <f>CONCATENATE(L5," ","-"," ",L7)</f>
        <v>ALPER TUNGA OO - ŞEHİT SUAT ALOĞLU OO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  <c r="AC21" s="97"/>
      <c r="AD21" s="98"/>
      <c r="AE21" s="98"/>
      <c r="AF21" s="97"/>
      <c r="AG21" s="97"/>
      <c r="AH21" s="98"/>
      <c r="AI21" s="98"/>
      <c r="AJ21" s="98"/>
      <c r="AK21" s="97"/>
      <c r="AL21" s="98"/>
      <c r="AM21" s="98"/>
      <c r="AN21" s="98"/>
      <c r="AO21" s="97"/>
      <c r="AP21" s="98"/>
      <c r="AQ21" s="98"/>
      <c r="AR21" s="98"/>
      <c r="AS21" s="97"/>
      <c r="AT21" s="98"/>
      <c r="AU21" s="98"/>
      <c r="AV21" s="97"/>
      <c r="AW21" s="97"/>
      <c r="AX21" s="25"/>
    </row>
    <row r="22" spans="1:50" ht="13.2">
      <c r="A22" s="17">
        <v>9</v>
      </c>
      <c r="B22" s="93" t="s">
        <v>17</v>
      </c>
      <c r="C22" s="75"/>
      <c r="D22" s="76"/>
      <c r="E22" s="94">
        <v>0</v>
      </c>
      <c r="F22" s="76"/>
      <c r="G22" s="93" t="s">
        <v>54</v>
      </c>
      <c r="H22" s="75"/>
      <c r="I22" s="76"/>
      <c r="J22" s="137" t="str">
        <f>CONCATENATE(L8," ","-"," ",L6)</f>
        <v>TURHAN POLAT OO - ŞEHİT MELİH GARİP ÜNSAL OO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  <c r="AC22" s="97"/>
      <c r="AD22" s="98"/>
      <c r="AE22" s="98"/>
      <c r="AF22" s="97"/>
      <c r="AG22" s="97"/>
      <c r="AH22" s="98"/>
      <c r="AI22" s="98"/>
      <c r="AJ22" s="98"/>
      <c r="AK22" s="97"/>
      <c r="AL22" s="98"/>
      <c r="AM22" s="98"/>
      <c r="AN22" s="98"/>
      <c r="AO22" s="97"/>
      <c r="AP22" s="98"/>
      <c r="AQ22" s="98"/>
      <c r="AR22" s="98"/>
      <c r="AS22" s="97"/>
      <c r="AT22" s="98"/>
      <c r="AU22" s="98"/>
      <c r="AV22" s="97"/>
      <c r="AW22" s="97"/>
      <c r="AX22" s="25"/>
    </row>
    <row r="23" spans="1:50" ht="13.2">
      <c r="A23" s="17">
        <v>10</v>
      </c>
      <c r="B23" s="93" t="s">
        <v>17</v>
      </c>
      <c r="C23" s="75"/>
      <c r="D23" s="76"/>
      <c r="E23" s="94">
        <v>0</v>
      </c>
      <c r="F23" s="76"/>
      <c r="G23" s="93" t="s">
        <v>66</v>
      </c>
      <c r="H23" s="75"/>
      <c r="I23" s="76"/>
      <c r="J23" s="137" t="str">
        <f>CONCATENATE(U7," ","-"," ",U5)</f>
        <v>MEHMET ÇEKİÇ OO - BAHTİYAR VAHAPZADE OO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  <c r="AC23" s="97"/>
      <c r="AD23" s="98"/>
      <c r="AE23" s="98"/>
      <c r="AF23" s="97"/>
      <c r="AG23" s="97"/>
      <c r="AH23" s="98"/>
      <c r="AI23" s="98"/>
      <c r="AJ23" s="98"/>
      <c r="AK23" s="97"/>
      <c r="AL23" s="98"/>
      <c r="AM23" s="98"/>
      <c r="AN23" s="98"/>
      <c r="AO23" s="97"/>
      <c r="AP23" s="98"/>
      <c r="AQ23" s="98"/>
      <c r="AR23" s="98"/>
      <c r="AS23" s="97"/>
      <c r="AT23" s="98"/>
      <c r="AU23" s="98"/>
      <c r="AV23" s="97"/>
      <c r="AW23" s="97"/>
      <c r="AX23" s="25"/>
    </row>
    <row r="24" spans="1:50" ht="13.2">
      <c r="A24" s="17">
        <v>11</v>
      </c>
      <c r="B24" s="93" t="s">
        <v>19</v>
      </c>
      <c r="C24" s="75"/>
      <c r="D24" s="76"/>
      <c r="E24" s="94">
        <v>0</v>
      </c>
      <c r="F24" s="76"/>
      <c r="G24" s="93" t="s">
        <v>14</v>
      </c>
      <c r="H24" s="75"/>
      <c r="I24" s="76"/>
      <c r="J24" s="137" t="str">
        <f>CONCATENATE(C5," ","-"," ",C6)</f>
        <v>ROTARY YEŞİLTEPE OO - SİBEL İSMET ÇATIK OO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25"/>
    </row>
    <row r="25" spans="1:50" ht="13.2">
      <c r="A25" s="17">
        <v>12</v>
      </c>
      <c r="B25" s="93" t="s">
        <v>19</v>
      </c>
      <c r="C25" s="75"/>
      <c r="D25" s="76"/>
      <c r="E25" s="94">
        <v>0</v>
      </c>
      <c r="F25" s="76"/>
      <c r="G25" s="93" t="s">
        <v>24</v>
      </c>
      <c r="H25" s="75"/>
      <c r="I25" s="76"/>
      <c r="J25" s="137" t="str">
        <f>CONCATENATE(C7," ","-"," ",C8)</f>
        <v>KUVAYİ MİLLİYE OO - ŞEHİT ALİ İHSAN OKATAN OO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8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50" ht="13.2">
      <c r="A26" s="17">
        <v>13</v>
      </c>
      <c r="B26" s="93" t="s">
        <v>19</v>
      </c>
      <c r="C26" s="75"/>
      <c r="D26" s="76"/>
      <c r="E26" s="94">
        <v>0</v>
      </c>
      <c r="F26" s="76"/>
      <c r="G26" s="93" t="s">
        <v>38</v>
      </c>
      <c r="H26" s="75"/>
      <c r="I26" s="76"/>
      <c r="J26" s="137" t="str">
        <f>CONCATENATE(L5," ","-"," ",L6)</f>
        <v>ALPER TUNGA OO - ŞEHİT MELİH GARİP ÜNSAL OO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50" ht="13.2">
      <c r="A27" s="17">
        <v>14</v>
      </c>
      <c r="B27" s="93" t="s">
        <v>19</v>
      </c>
      <c r="C27" s="75"/>
      <c r="D27" s="76"/>
      <c r="E27" s="94">
        <v>0</v>
      </c>
      <c r="F27" s="76"/>
      <c r="G27" s="93" t="s">
        <v>55</v>
      </c>
      <c r="H27" s="75"/>
      <c r="I27" s="76"/>
      <c r="J27" s="137" t="str">
        <f>CONCATENATE(L7," ","-"," ",L8)</f>
        <v>ŞEHİT SUAT ALOĞLU OO - TURHAN POLAT OO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50" ht="13.2">
      <c r="A28" s="24">
        <v>15</v>
      </c>
      <c r="B28" s="151" t="s">
        <v>19</v>
      </c>
      <c r="C28" s="140"/>
      <c r="D28" s="141"/>
      <c r="E28" s="142">
        <v>0</v>
      </c>
      <c r="F28" s="141"/>
      <c r="G28" s="151" t="s">
        <v>67</v>
      </c>
      <c r="H28" s="140"/>
      <c r="I28" s="141"/>
      <c r="J28" s="152" t="str">
        <f>CONCATENATE(U6," ","-"," ",U7)</f>
        <v>DEMOKRASİ OO - MEHMET ÇEKİÇ OO</v>
      </c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4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0" ht="13.2">
      <c r="A29" s="26">
        <v>16</v>
      </c>
      <c r="B29" s="145" t="s">
        <v>174</v>
      </c>
      <c r="C29" s="146"/>
      <c r="D29" s="146"/>
      <c r="E29" s="147">
        <v>0</v>
      </c>
      <c r="F29" s="146"/>
      <c r="G29" s="145" t="s">
        <v>173</v>
      </c>
      <c r="H29" s="146"/>
      <c r="I29" s="146"/>
      <c r="J29" s="150" t="s">
        <v>177</v>
      </c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50" ht="13.2">
      <c r="A30" s="26">
        <v>17</v>
      </c>
      <c r="B30" s="145" t="s">
        <v>175</v>
      </c>
      <c r="C30" s="146"/>
      <c r="D30" s="146"/>
      <c r="E30" s="147">
        <v>0</v>
      </c>
      <c r="F30" s="146"/>
      <c r="G30" s="145" t="s">
        <v>173</v>
      </c>
      <c r="H30" s="146"/>
      <c r="I30" s="146"/>
      <c r="J30" s="150" t="s">
        <v>178</v>
      </c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50" ht="13.2">
      <c r="A31" s="26">
        <v>18</v>
      </c>
      <c r="B31" s="145" t="s">
        <v>176</v>
      </c>
      <c r="C31" s="146"/>
      <c r="D31" s="146"/>
      <c r="E31" s="147">
        <v>0</v>
      </c>
      <c r="F31" s="146"/>
      <c r="G31" s="145" t="s">
        <v>173</v>
      </c>
      <c r="H31" s="146"/>
      <c r="I31" s="146"/>
      <c r="J31" s="150" t="s">
        <v>179</v>
      </c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50" ht="15" customHeight="1">
      <c r="A32" s="26">
        <v>19</v>
      </c>
      <c r="B32" s="145" t="s">
        <v>181</v>
      </c>
      <c r="C32" s="146"/>
      <c r="D32" s="146"/>
      <c r="E32" s="147">
        <v>4.1666666666666699E-2</v>
      </c>
      <c r="F32" s="146"/>
      <c r="G32" s="145" t="s">
        <v>173</v>
      </c>
      <c r="H32" s="146"/>
      <c r="I32" s="146"/>
      <c r="J32" s="150" t="s">
        <v>180</v>
      </c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25"/>
    </row>
    <row r="33" spans="1:28" ht="15" customHeight="1">
      <c r="A33" s="26">
        <v>20</v>
      </c>
      <c r="B33" s="145" t="s">
        <v>182</v>
      </c>
      <c r="C33" s="146"/>
      <c r="D33" s="146"/>
      <c r="E33" s="147">
        <v>8.3333333333333301E-2</v>
      </c>
      <c r="F33" s="146"/>
      <c r="G33" s="145" t="s">
        <v>185</v>
      </c>
      <c r="H33" s="146"/>
      <c r="I33" s="146"/>
      <c r="J33" s="150" t="s">
        <v>184</v>
      </c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25"/>
    </row>
    <row r="34" spans="1:28" ht="15" customHeight="1">
      <c r="A34" s="26">
        <v>21</v>
      </c>
      <c r="B34" s="145" t="s">
        <v>183</v>
      </c>
      <c r="C34" s="146"/>
      <c r="D34" s="146"/>
      <c r="E34" s="147">
        <v>0.125</v>
      </c>
      <c r="F34" s="146"/>
      <c r="G34" s="145" t="s">
        <v>186</v>
      </c>
      <c r="H34" s="146"/>
      <c r="I34" s="146"/>
      <c r="J34" s="150" t="s">
        <v>187</v>
      </c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25"/>
    </row>
  </sheetData>
  <mergeCells count="142">
    <mergeCell ref="B31:D31"/>
    <mergeCell ref="B30:D30"/>
    <mergeCell ref="E30:F30"/>
    <mergeCell ref="E31:F31"/>
    <mergeCell ref="E28:F28"/>
    <mergeCell ref="E27:F27"/>
    <mergeCell ref="B26:D26"/>
    <mergeCell ref="B25:D25"/>
    <mergeCell ref="E29:F29"/>
    <mergeCell ref="B28:D28"/>
    <mergeCell ref="B27:D27"/>
    <mergeCell ref="B29:D29"/>
    <mergeCell ref="E25:F25"/>
    <mergeCell ref="E26:F26"/>
    <mergeCell ref="B22:D22"/>
    <mergeCell ref="B21:D21"/>
    <mergeCell ref="E24:F24"/>
    <mergeCell ref="B24:D24"/>
    <mergeCell ref="E20:F20"/>
    <mergeCell ref="B16:D16"/>
    <mergeCell ref="B15:D15"/>
    <mergeCell ref="B20:D20"/>
    <mergeCell ref="A11:A13"/>
    <mergeCell ref="B11:D13"/>
    <mergeCell ref="B14:D14"/>
    <mergeCell ref="B17:D17"/>
    <mergeCell ref="B18:D18"/>
    <mergeCell ref="B19:D19"/>
    <mergeCell ref="E21:F21"/>
    <mergeCell ref="E22:F22"/>
    <mergeCell ref="B23:D23"/>
    <mergeCell ref="E23:F23"/>
    <mergeCell ref="AC20:AF24"/>
    <mergeCell ref="AG20:AJ24"/>
    <mergeCell ref="AK20:AN24"/>
    <mergeCell ref="AS20:AV24"/>
    <mergeCell ref="AW20:AW24"/>
    <mergeCell ref="AO20:AR24"/>
    <mergeCell ref="G20:I20"/>
    <mergeCell ref="G19:I19"/>
    <mergeCell ref="G23:I23"/>
    <mergeCell ref="G24:I24"/>
    <mergeCell ref="AS15:AV19"/>
    <mergeCell ref="AW15:AW19"/>
    <mergeCell ref="AO15:AR19"/>
    <mergeCell ref="J21:AA21"/>
    <mergeCell ref="G21:I21"/>
    <mergeCell ref="G22:I22"/>
    <mergeCell ref="J20:AA20"/>
    <mergeCell ref="AC15:AF19"/>
    <mergeCell ref="L5:R5"/>
    <mergeCell ref="C5:I5"/>
    <mergeCell ref="C6:I6"/>
    <mergeCell ref="C7:I7"/>
    <mergeCell ref="C8:I8"/>
    <mergeCell ref="J16:AA16"/>
    <mergeCell ref="J15:AA15"/>
    <mergeCell ref="AD10:AN10"/>
    <mergeCell ref="AD9:AN9"/>
    <mergeCell ref="AG15:AJ19"/>
    <mergeCell ref="AK15:AN19"/>
    <mergeCell ref="E18:F18"/>
    <mergeCell ref="E17:F17"/>
    <mergeCell ref="G16:I16"/>
    <mergeCell ref="J19:AA19"/>
    <mergeCell ref="J18:AA18"/>
    <mergeCell ref="J14:AA14"/>
    <mergeCell ref="J17:AA17"/>
    <mergeCell ref="G18:I18"/>
    <mergeCell ref="G17:I17"/>
    <mergeCell ref="AP9:AW9"/>
    <mergeCell ref="AP10:AW10"/>
    <mergeCell ref="AP11:AW11"/>
    <mergeCell ref="AP12:AW12"/>
    <mergeCell ref="AP13:AW13"/>
    <mergeCell ref="AD6:AN6"/>
    <mergeCell ref="U7:AA7"/>
    <mergeCell ref="AP7:AW7"/>
    <mergeCell ref="AP8:AW8"/>
    <mergeCell ref="AD7:AN7"/>
    <mergeCell ref="AD8:AN8"/>
    <mergeCell ref="AP6:AW6"/>
    <mergeCell ref="AD11:AN11"/>
    <mergeCell ref="AD12:AN12"/>
    <mergeCell ref="AD13:AN13"/>
    <mergeCell ref="J11:AA13"/>
    <mergeCell ref="L6:R6"/>
    <mergeCell ref="AP4:AW4"/>
    <mergeCell ref="AP3:AW3"/>
    <mergeCell ref="AD4:AN4"/>
    <mergeCell ref="AD3:AN3"/>
    <mergeCell ref="AD5:AN5"/>
    <mergeCell ref="AC2:AN2"/>
    <mergeCell ref="W3:Z3"/>
    <mergeCell ref="AP5:AW5"/>
    <mergeCell ref="AO2:AW2"/>
    <mergeCell ref="G29:I29"/>
    <mergeCell ref="G28:I28"/>
    <mergeCell ref="G30:I30"/>
    <mergeCell ref="G31:I31"/>
    <mergeCell ref="J29:AA29"/>
    <mergeCell ref="J31:AA31"/>
    <mergeCell ref="J30:AA30"/>
    <mergeCell ref="J27:AA27"/>
    <mergeCell ref="J28:AA28"/>
    <mergeCell ref="G27:I27"/>
    <mergeCell ref="G25:I25"/>
    <mergeCell ref="G26:I26"/>
    <mergeCell ref="K4:R4"/>
    <mergeCell ref="T4:AA4"/>
    <mergeCell ref="B4:I4"/>
    <mergeCell ref="A1:AA1"/>
    <mergeCell ref="A2:AA2"/>
    <mergeCell ref="U6:AA6"/>
    <mergeCell ref="U5:AA5"/>
    <mergeCell ref="L7:R7"/>
    <mergeCell ref="L8:R8"/>
    <mergeCell ref="E11:F13"/>
    <mergeCell ref="E16:F16"/>
    <mergeCell ref="E14:F14"/>
    <mergeCell ref="E15:F15"/>
    <mergeCell ref="G14:I14"/>
    <mergeCell ref="G15:I15"/>
    <mergeCell ref="G11:I13"/>
    <mergeCell ref="J22:AA22"/>
    <mergeCell ref="J24:AA24"/>
    <mergeCell ref="J23:AA23"/>
    <mergeCell ref="J25:AA25"/>
    <mergeCell ref="J26:AA26"/>
    <mergeCell ref="E19:F19"/>
    <mergeCell ref="B32:D32"/>
    <mergeCell ref="E32:F32"/>
    <mergeCell ref="G32:I32"/>
    <mergeCell ref="J32:AA32"/>
    <mergeCell ref="B33:D33"/>
    <mergeCell ref="E33:F33"/>
    <mergeCell ref="G33:I33"/>
    <mergeCell ref="J33:AA33"/>
    <mergeCell ref="B34:D34"/>
    <mergeCell ref="E34:F34"/>
    <mergeCell ref="G34:I34"/>
    <mergeCell ref="J34:AA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AW46"/>
  <sheetViews>
    <sheetView showGridLines="0" workbookViewId="0">
      <selection activeCell="AP10" sqref="AP10:AW10"/>
    </sheetView>
  </sheetViews>
  <sheetFormatPr defaultColWidth="17.33203125" defaultRowHeight="15" customHeight="1"/>
  <cols>
    <col min="1" max="48" width="3.6640625" customWidth="1"/>
    <col min="49" max="49" width="22.21875" customWidth="1"/>
  </cols>
  <sheetData>
    <row r="1" spans="1:49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8" customHeight="1">
      <c r="A2" s="59" t="s">
        <v>284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4"/>
      <c r="AU2" s="64"/>
      <c r="AV2" s="64"/>
      <c r="AW2" s="65"/>
    </row>
    <row r="3" spans="1:49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236</v>
      </c>
      <c r="AE3" s="75" t="s">
        <v>236</v>
      </c>
      <c r="AF3" s="75" t="s">
        <v>236</v>
      </c>
      <c r="AG3" s="75" t="s">
        <v>236</v>
      </c>
      <c r="AH3" s="75" t="s">
        <v>236</v>
      </c>
      <c r="AI3" s="75" t="s">
        <v>236</v>
      </c>
      <c r="AJ3" s="75" t="s">
        <v>236</v>
      </c>
      <c r="AK3" s="75" t="s">
        <v>236</v>
      </c>
      <c r="AL3" s="75" t="s">
        <v>236</v>
      </c>
      <c r="AM3" s="75" t="s">
        <v>236</v>
      </c>
      <c r="AN3" s="76" t="s">
        <v>236</v>
      </c>
      <c r="AO3" s="4" t="s">
        <v>3</v>
      </c>
      <c r="AP3" s="54" t="s">
        <v>244</v>
      </c>
      <c r="AQ3" s="55"/>
      <c r="AR3" s="55"/>
      <c r="AS3" s="55"/>
      <c r="AT3" s="55"/>
      <c r="AU3" s="55"/>
      <c r="AV3" s="55"/>
      <c r="AW3" s="56"/>
    </row>
    <row r="4" spans="1:49" ht="13.2">
      <c r="A4" s="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0" t="s">
        <v>60</v>
      </c>
      <c r="U4" s="71"/>
      <c r="V4" s="71"/>
      <c r="W4" s="71"/>
      <c r="X4" s="71"/>
      <c r="Y4" s="71"/>
      <c r="Z4" s="71"/>
      <c r="AA4" s="72"/>
      <c r="AB4" s="1"/>
      <c r="AC4" s="3" t="s">
        <v>5</v>
      </c>
      <c r="AD4" s="66" t="s">
        <v>217</v>
      </c>
      <c r="AE4" s="75" t="s">
        <v>217</v>
      </c>
      <c r="AF4" s="75" t="s">
        <v>217</v>
      </c>
      <c r="AG4" s="75" t="s">
        <v>217</v>
      </c>
      <c r="AH4" s="75" t="s">
        <v>217</v>
      </c>
      <c r="AI4" s="75" t="s">
        <v>217</v>
      </c>
      <c r="AJ4" s="75" t="s">
        <v>217</v>
      </c>
      <c r="AK4" s="75" t="s">
        <v>217</v>
      </c>
      <c r="AL4" s="75" t="s">
        <v>217</v>
      </c>
      <c r="AM4" s="75" t="s">
        <v>217</v>
      </c>
      <c r="AN4" s="76" t="s">
        <v>217</v>
      </c>
      <c r="AO4" s="4" t="s">
        <v>6</v>
      </c>
      <c r="AP4" s="54" t="s">
        <v>301</v>
      </c>
      <c r="AQ4" s="55"/>
      <c r="AR4" s="55"/>
      <c r="AS4" s="55"/>
      <c r="AT4" s="55"/>
      <c r="AU4" s="55"/>
      <c r="AV4" s="55"/>
      <c r="AW4" s="56"/>
    </row>
    <row r="5" spans="1:49" ht="13.2">
      <c r="A5" s="2"/>
      <c r="B5" s="8" t="s">
        <v>2</v>
      </c>
      <c r="C5" s="48" t="str">
        <f t="shared" ref="C5:C8" si="0">AP3</f>
        <v>LALAHAN OO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8" si="1">AP7</f>
        <v>ŞEHİT KADİR YALÇIN OO</v>
      </c>
      <c r="M5" s="49"/>
      <c r="N5" s="49"/>
      <c r="O5" s="49"/>
      <c r="P5" s="49"/>
      <c r="Q5" s="49"/>
      <c r="R5" s="50"/>
      <c r="S5" s="1"/>
      <c r="T5" s="8" t="s">
        <v>2</v>
      </c>
      <c r="U5" s="48" t="str">
        <f t="shared" ref="U5:U8" si="2">AP11</f>
        <v>BATUHAN OO</v>
      </c>
      <c r="V5" s="49"/>
      <c r="W5" s="49"/>
      <c r="X5" s="49"/>
      <c r="Y5" s="49"/>
      <c r="Z5" s="49"/>
      <c r="AA5" s="50"/>
      <c r="AB5" s="1"/>
      <c r="AC5" s="3" t="s">
        <v>7</v>
      </c>
      <c r="AD5" s="66" t="s">
        <v>244</v>
      </c>
      <c r="AE5" s="75" t="s">
        <v>244</v>
      </c>
      <c r="AF5" s="75" t="s">
        <v>244</v>
      </c>
      <c r="AG5" s="75" t="s">
        <v>244</v>
      </c>
      <c r="AH5" s="75" t="s">
        <v>244</v>
      </c>
      <c r="AI5" s="75" t="s">
        <v>244</v>
      </c>
      <c r="AJ5" s="75" t="s">
        <v>244</v>
      </c>
      <c r="AK5" s="75" t="s">
        <v>244</v>
      </c>
      <c r="AL5" s="75" t="s">
        <v>244</v>
      </c>
      <c r="AM5" s="75" t="s">
        <v>244</v>
      </c>
      <c r="AN5" s="76" t="s">
        <v>244</v>
      </c>
      <c r="AO5" s="4" t="s">
        <v>8</v>
      </c>
      <c r="AP5" s="54" t="s">
        <v>282</v>
      </c>
      <c r="AQ5" s="55"/>
      <c r="AR5" s="55"/>
      <c r="AS5" s="55"/>
      <c r="AT5" s="55"/>
      <c r="AU5" s="55"/>
      <c r="AV5" s="55"/>
      <c r="AW5" s="56"/>
    </row>
    <row r="6" spans="1:49" ht="13.2">
      <c r="A6" s="2"/>
      <c r="B6" s="6" t="s">
        <v>5</v>
      </c>
      <c r="C6" s="77" t="str">
        <f t="shared" si="0"/>
        <v>ÖZEL DOĞUKENT YÖNDER OO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ROTARY YEŞİLTEPE OO</v>
      </c>
      <c r="M6" s="75"/>
      <c r="N6" s="75"/>
      <c r="O6" s="75"/>
      <c r="P6" s="75"/>
      <c r="Q6" s="75"/>
      <c r="R6" s="78"/>
      <c r="S6" s="1"/>
      <c r="T6" s="6" t="s">
        <v>5</v>
      </c>
      <c r="U6" s="77" t="str">
        <f t="shared" si="2"/>
        <v>ALPER TUNGA OO</v>
      </c>
      <c r="V6" s="75"/>
      <c r="W6" s="75"/>
      <c r="X6" s="75"/>
      <c r="Y6" s="75"/>
      <c r="Z6" s="75"/>
      <c r="AA6" s="78"/>
      <c r="AB6" s="1"/>
      <c r="AC6" s="3" t="s">
        <v>15</v>
      </c>
      <c r="AD6" s="74" t="s">
        <v>286</v>
      </c>
      <c r="AE6" s="75" t="s">
        <v>286</v>
      </c>
      <c r="AF6" s="75" t="s">
        <v>286</v>
      </c>
      <c r="AG6" s="75" t="s">
        <v>286</v>
      </c>
      <c r="AH6" s="75" t="s">
        <v>286</v>
      </c>
      <c r="AI6" s="75" t="s">
        <v>286</v>
      </c>
      <c r="AJ6" s="75" t="s">
        <v>286</v>
      </c>
      <c r="AK6" s="75" t="s">
        <v>286</v>
      </c>
      <c r="AL6" s="75" t="s">
        <v>286</v>
      </c>
      <c r="AM6" s="75" t="s">
        <v>286</v>
      </c>
      <c r="AN6" s="76" t="s">
        <v>286</v>
      </c>
      <c r="AO6" s="4" t="s">
        <v>16</v>
      </c>
      <c r="AP6" s="54" t="s">
        <v>240</v>
      </c>
      <c r="AQ6" s="55"/>
      <c r="AR6" s="55"/>
      <c r="AS6" s="55"/>
      <c r="AT6" s="55"/>
      <c r="AU6" s="55"/>
      <c r="AV6" s="55"/>
      <c r="AW6" s="56"/>
    </row>
    <row r="7" spans="1:49" ht="13.2">
      <c r="A7" s="2"/>
      <c r="B7" s="6" t="s">
        <v>7</v>
      </c>
      <c r="C7" s="77" t="str">
        <f t="shared" si="0"/>
        <v>BAHTİYAR VAHAPZADE OO</v>
      </c>
      <c r="D7" s="75"/>
      <c r="E7" s="75"/>
      <c r="F7" s="75"/>
      <c r="G7" s="75"/>
      <c r="H7" s="75"/>
      <c r="I7" s="78"/>
      <c r="J7" s="1"/>
      <c r="K7" s="6" t="s">
        <v>7</v>
      </c>
      <c r="L7" s="77" t="str">
        <f t="shared" si="1"/>
        <v>ŞEHİT ALİ İHSAN OKATAN OO</v>
      </c>
      <c r="M7" s="75"/>
      <c r="N7" s="75"/>
      <c r="O7" s="75"/>
      <c r="P7" s="75"/>
      <c r="Q7" s="75"/>
      <c r="R7" s="78"/>
      <c r="S7" s="1"/>
      <c r="T7" s="6" t="s">
        <v>7</v>
      </c>
      <c r="U7" s="77" t="str">
        <f t="shared" si="2"/>
        <v>ALİ ŞİR NEVAİ OO</v>
      </c>
      <c r="V7" s="75"/>
      <c r="W7" s="75"/>
      <c r="X7" s="75"/>
      <c r="Y7" s="75"/>
      <c r="Z7" s="75"/>
      <c r="AA7" s="78"/>
      <c r="AB7" s="1"/>
      <c r="AC7" s="3" t="s">
        <v>25</v>
      </c>
      <c r="AD7" s="74" t="s">
        <v>246</v>
      </c>
      <c r="AE7" s="75" t="s">
        <v>246</v>
      </c>
      <c r="AF7" s="75" t="s">
        <v>246</v>
      </c>
      <c r="AG7" s="75" t="s">
        <v>246</v>
      </c>
      <c r="AH7" s="75" t="s">
        <v>246</v>
      </c>
      <c r="AI7" s="75" t="s">
        <v>246</v>
      </c>
      <c r="AJ7" s="75" t="s">
        <v>246</v>
      </c>
      <c r="AK7" s="75" t="s">
        <v>246</v>
      </c>
      <c r="AL7" s="75" t="s">
        <v>246</v>
      </c>
      <c r="AM7" s="75" t="s">
        <v>246</v>
      </c>
      <c r="AN7" s="76" t="s">
        <v>246</v>
      </c>
      <c r="AO7" s="4" t="s">
        <v>34</v>
      </c>
      <c r="AP7" s="54" t="s">
        <v>286</v>
      </c>
      <c r="AQ7" s="55"/>
      <c r="AR7" s="55"/>
      <c r="AS7" s="55"/>
      <c r="AT7" s="55"/>
      <c r="AU7" s="55"/>
      <c r="AV7" s="55"/>
      <c r="AW7" s="56"/>
    </row>
    <row r="8" spans="1:49" ht="13.2">
      <c r="A8" s="2"/>
      <c r="B8" s="7" t="s">
        <v>15</v>
      </c>
      <c r="C8" s="79" t="str">
        <f t="shared" si="0"/>
        <v xml:space="preserve">29 EKİM OO </v>
      </c>
      <c r="D8" s="80"/>
      <c r="E8" s="80"/>
      <c r="F8" s="80"/>
      <c r="G8" s="80"/>
      <c r="H8" s="80"/>
      <c r="I8" s="81"/>
      <c r="J8" s="1"/>
      <c r="K8" s="7" t="s">
        <v>15</v>
      </c>
      <c r="L8" s="79" t="str">
        <f t="shared" si="1"/>
        <v>TURHAN POLAT OO</v>
      </c>
      <c r="M8" s="80"/>
      <c r="N8" s="80"/>
      <c r="O8" s="80"/>
      <c r="P8" s="80"/>
      <c r="Q8" s="80"/>
      <c r="R8" s="81"/>
      <c r="S8" s="1"/>
      <c r="T8" s="7" t="s">
        <v>15</v>
      </c>
      <c r="U8" s="79" t="str">
        <f t="shared" si="2"/>
        <v>DEMOKRASİ OO</v>
      </c>
      <c r="V8" s="80"/>
      <c r="W8" s="80"/>
      <c r="X8" s="80"/>
      <c r="Y8" s="80"/>
      <c r="Z8" s="80"/>
      <c r="AA8" s="81"/>
      <c r="AB8" s="1"/>
      <c r="AC8" s="3" t="s">
        <v>36</v>
      </c>
      <c r="AD8" s="74" t="s">
        <v>237</v>
      </c>
      <c r="AE8" s="75" t="s">
        <v>237</v>
      </c>
      <c r="AF8" s="75" t="s">
        <v>237</v>
      </c>
      <c r="AG8" s="75" t="s">
        <v>237</v>
      </c>
      <c r="AH8" s="75" t="s">
        <v>237</v>
      </c>
      <c r="AI8" s="75" t="s">
        <v>237</v>
      </c>
      <c r="AJ8" s="75" t="s">
        <v>237</v>
      </c>
      <c r="AK8" s="75" t="s">
        <v>237</v>
      </c>
      <c r="AL8" s="75" t="s">
        <v>237</v>
      </c>
      <c r="AM8" s="75" t="s">
        <v>237</v>
      </c>
      <c r="AN8" s="76" t="s">
        <v>237</v>
      </c>
      <c r="AO8" s="4" t="s">
        <v>35</v>
      </c>
      <c r="AP8" s="54" t="s">
        <v>246</v>
      </c>
      <c r="AQ8" s="55"/>
      <c r="AR8" s="55"/>
      <c r="AS8" s="55"/>
      <c r="AT8" s="55"/>
      <c r="AU8" s="55"/>
      <c r="AV8" s="55"/>
      <c r="AW8" s="56"/>
    </row>
    <row r="9" spans="1:49" ht="13.2">
      <c r="A9" s="2"/>
      <c r="B9" s="2"/>
      <c r="C9" s="9"/>
      <c r="D9" s="9"/>
      <c r="E9" s="9"/>
      <c r="F9" s="9"/>
      <c r="G9" s="9"/>
      <c r="H9" s="9"/>
      <c r="I9" s="9"/>
      <c r="J9" s="1"/>
      <c r="K9" s="2"/>
      <c r="L9" s="9"/>
      <c r="M9" s="9"/>
      <c r="N9" s="9"/>
      <c r="O9" s="9"/>
      <c r="P9" s="9"/>
      <c r="Q9" s="9"/>
      <c r="R9" s="9"/>
      <c r="S9" s="1"/>
      <c r="T9" s="2"/>
      <c r="U9" s="9"/>
      <c r="V9" s="9"/>
      <c r="W9" s="9"/>
      <c r="X9" s="9"/>
      <c r="Y9" s="9"/>
      <c r="Z9" s="9"/>
      <c r="AA9" s="9"/>
      <c r="AB9" s="1"/>
      <c r="AC9" s="3" t="s">
        <v>45</v>
      </c>
      <c r="AD9" s="74" t="s">
        <v>281</v>
      </c>
      <c r="AE9" s="75" t="s">
        <v>281</v>
      </c>
      <c r="AF9" s="75" t="s">
        <v>281</v>
      </c>
      <c r="AG9" s="75" t="s">
        <v>281</v>
      </c>
      <c r="AH9" s="75" t="s">
        <v>281</v>
      </c>
      <c r="AI9" s="75" t="s">
        <v>281</v>
      </c>
      <c r="AJ9" s="75" t="s">
        <v>281</v>
      </c>
      <c r="AK9" s="75" t="s">
        <v>281</v>
      </c>
      <c r="AL9" s="75" t="s">
        <v>281</v>
      </c>
      <c r="AM9" s="75" t="s">
        <v>281</v>
      </c>
      <c r="AN9" s="76" t="s">
        <v>281</v>
      </c>
      <c r="AO9" s="4" t="s">
        <v>37</v>
      </c>
      <c r="AP9" s="54" t="s">
        <v>281</v>
      </c>
      <c r="AQ9" s="55"/>
      <c r="AR9" s="55"/>
      <c r="AS9" s="55"/>
      <c r="AT9" s="55"/>
      <c r="AU9" s="55"/>
      <c r="AV9" s="55"/>
      <c r="AW9" s="56"/>
    </row>
    <row r="10" spans="1:49" ht="13.2">
      <c r="A10" s="2"/>
      <c r="B10" s="70" t="s">
        <v>79</v>
      </c>
      <c r="C10" s="71"/>
      <c r="D10" s="71"/>
      <c r="E10" s="71"/>
      <c r="F10" s="71"/>
      <c r="G10" s="71"/>
      <c r="H10" s="71"/>
      <c r="I10" s="72"/>
      <c r="J10" s="1"/>
      <c r="K10" s="2"/>
      <c r="L10" s="9"/>
      <c r="M10" s="9"/>
      <c r="N10" s="9"/>
      <c r="O10" s="9"/>
      <c r="P10" s="9"/>
      <c r="Q10" s="9"/>
      <c r="R10" s="9"/>
      <c r="S10" s="1"/>
      <c r="T10" s="2"/>
      <c r="U10" s="9"/>
      <c r="V10" s="9"/>
      <c r="W10" s="9"/>
      <c r="X10" s="9"/>
      <c r="Y10" s="9"/>
      <c r="Z10" s="9"/>
      <c r="AA10" s="9"/>
      <c r="AB10" s="1"/>
      <c r="AC10" s="3" t="s">
        <v>50</v>
      </c>
      <c r="AD10" s="74" t="s">
        <v>205</v>
      </c>
      <c r="AE10" s="75" t="s">
        <v>205</v>
      </c>
      <c r="AF10" s="75" t="s">
        <v>205</v>
      </c>
      <c r="AG10" s="75" t="s">
        <v>205</v>
      </c>
      <c r="AH10" s="75" t="s">
        <v>205</v>
      </c>
      <c r="AI10" s="75" t="s">
        <v>205</v>
      </c>
      <c r="AJ10" s="75" t="s">
        <v>205</v>
      </c>
      <c r="AK10" s="75" t="s">
        <v>205</v>
      </c>
      <c r="AL10" s="75" t="s">
        <v>205</v>
      </c>
      <c r="AM10" s="75" t="s">
        <v>205</v>
      </c>
      <c r="AN10" s="76" t="s">
        <v>205</v>
      </c>
      <c r="AO10" s="4" t="s">
        <v>51</v>
      </c>
      <c r="AP10" s="54" t="s">
        <v>213</v>
      </c>
      <c r="AQ10" s="55"/>
      <c r="AR10" s="55"/>
      <c r="AS10" s="55"/>
      <c r="AT10" s="55"/>
      <c r="AU10" s="55"/>
      <c r="AV10" s="55"/>
      <c r="AW10" s="56"/>
    </row>
    <row r="11" spans="1:49" ht="13.2">
      <c r="A11" s="2"/>
      <c r="B11" s="8" t="s">
        <v>2</v>
      </c>
      <c r="C11" s="48" t="str">
        <f t="shared" ref="C11:C14" si="3">AP15</f>
        <v>ŞEHİTLİK OO</v>
      </c>
      <c r="D11" s="49"/>
      <c r="E11" s="49"/>
      <c r="F11" s="49"/>
      <c r="G11" s="49"/>
      <c r="H11" s="49"/>
      <c r="I11" s="50"/>
      <c r="J11" s="1"/>
      <c r="K11" s="2"/>
      <c r="L11" s="9"/>
      <c r="M11" s="9"/>
      <c r="N11" s="9"/>
      <c r="O11" s="9"/>
      <c r="P11" s="9"/>
      <c r="Q11" s="9"/>
      <c r="R11" s="9"/>
      <c r="S11" s="1"/>
      <c r="T11" s="2"/>
      <c r="U11" s="9"/>
      <c r="V11" s="9"/>
      <c r="W11" s="9"/>
      <c r="X11" s="9"/>
      <c r="Y11" s="9"/>
      <c r="Z11" s="9"/>
      <c r="AA11" s="9"/>
      <c r="AB11" s="1"/>
      <c r="AC11" s="3" t="s">
        <v>63</v>
      </c>
      <c r="AD11" s="74" t="s">
        <v>282</v>
      </c>
      <c r="AE11" s="75" t="s">
        <v>282</v>
      </c>
      <c r="AF11" s="75" t="s">
        <v>282</v>
      </c>
      <c r="AG11" s="75" t="s">
        <v>282</v>
      </c>
      <c r="AH11" s="75" t="s">
        <v>282</v>
      </c>
      <c r="AI11" s="75" t="s">
        <v>282</v>
      </c>
      <c r="AJ11" s="75" t="s">
        <v>282</v>
      </c>
      <c r="AK11" s="75" t="s">
        <v>282</v>
      </c>
      <c r="AL11" s="75" t="s">
        <v>282</v>
      </c>
      <c r="AM11" s="75" t="s">
        <v>282</v>
      </c>
      <c r="AN11" s="76" t="s">
        <v>282</v>
      </c>
      <c r="AO11" s="4" t="s">
        <v>61</v>
      </c>
      <c r="AP11" s="54" t="s">
        <v>288</v>
      </c>
      <c r="AQ11" s="55"/>
      <c r="AR11" s="55"/>
      <c r="AS11" s="55"/>
      <c r="AT11" s="55"/>
      <c r="AU11" s="55"/>
      <c r="AV11" s="55"/>
      <c r="AW11" s="56"/>
    </row>
    <row r="12" spans="1:49" ht="13.2">
      <c r="A12" s="2"/>
      <c r="B12" s="6" t="s">
        <v>5</v>
      </c>
      <c r="C12" s="77" t="str">
        <f t="shared" si="3"/>
        <v>ÖZEL BİLİŞİM HÜSEYİNGAZİ OO</v>
      </c>
      <c r="D12" s="75"/>
      <c r="E12" s="75"/>
      <c r="F12" s="75"/>
      <c r="G12" s="75"/>
      <c r="H12" s="75"/>
      <c r="I12" s="78"/>
      <c r="J12" s="1"/>
      <c r="K12" s="2"/>
      <c r="L12" s="9"/>
      <c r="M12" s="9"/>
      <c r="N12" s="9"/>
      <c r="O12" s="9"/>
      <c r="P12" s="9"/>
      <c r="Q12" s="9"/>
      <c r="R12" s="9"/>
      <c r="S12" s="1"/>
      <c r="T12" s="2"/>
      <c r="U12" s="9"/>
      <c r="V12" s="9"/>
      <c r="W12" s="9"/>
      <c r="X12" s="9"/>
      <c r="Y12" s="9"/>
      <c r="Z12" s="9"/>
      <c r="AA12" s="9"/>
      <c r="AB12" s="1"/>
      <c r="AC12" s="3" t="s">
        <v>77</v>
      </c>
      <c r="AD12" s="74" t="s">
        <v>213</v>
      </c>
      <c r="AE12" s="75" t="s">
        <v>213</v>
      </c>
      <c r="AF12" s="75" t="s">
        <v>213</v>
      </c>
      <c r="AG12" s="75" t="s">
        <v>213</v>
      </c>
      <c r="AH12" s="75" t="s">
        <v>213</v>
      </c>
      <c r="AI12" s="75" t="s">
        <v>213</v>
      </c>
      <c r="AJ12" s="75" t="s">
        <v>213</v>
      </c>
      <c r="AK12" s="75" t="s">
        <v>213</v>
      </c>
      <c r="AL12" s="75" t="s">
        <v>213</v>
      </c>
      <c r="AM12" s="75" t="s">
        <v>213</v>
      </c>
      <c r="AN12" s="76" t="s">
        <v>213</v>
      </c>
      <c r="AO12" s="4" t="s">
        <v>62</v>
      </c>
      <c r="AP12" s="54" t="s">
        <v>237</v>
      </c>
      <c r="AQ12" s="55"/>
      <c r="AR12" s="55"/>
      <c r="AS12" s="55"/>
      <c r="AT12" s="55"/>
      <c r="AU12" s="55"/>
      <c r="AV12" s="55"/>
      <c r="AW12" s="56"/>
    </row>
    <row r="13" spans="1:49" ht="13.2">
      <c r="A13" s="2"/>
      <c r="B13" s="6" t="s">
        <v>7</v>
      </c>
      <c r="C13" s="77" t="str">
        <f t="shared" si="3"/>
        <v>MEHMET ÇEKİÇ OO</v>
      </c>
      <c r="D13" s="75"/>
      <c r="E13" s="75"/>
      <c r="F13" s="75"/>
      <c r="G13" s="75"/>
      <c r="H13" s="75"/>
      <c r="I13" s="78"/>
      <c r="J13" s="1"/>
      <c r="K13" s="2"/>
      <c r="L13" s="9"/>
      <c r="M13" s="9"/>
      <c r="N13" s="9"/>
      <c r="O13" s="9"/>
      <c r="P13" s="9"/>
      <c r="Q13" s="9"/>
      <c r="R13" s="9"/>
      <c r="S13" s="1"/>
      <c r="T13" s="2"/>
      <c r="U13" s="9"/>
      <c r="V13" s="9"/>
      <c r="W13" s="9"/>
      <c r="X13" s="9"/>
      <c r="Y13" s="9"/>
      <c r="Z13" s="9"/>
      <c r="AA13" s="9"/>
      <c r="AB13" s="1"/>
      <c r="AC13" s="3" t="s">
        <v>78</v>
      </c>
      <c r="AD13" s="74" t="s">
        <v>283</v>
      </c>
      <c r="AE13" s="75" t="s">
        <v>283</v>
      </c>
      <c r="AF13" s="75" t="s">
        <v>283</v>
      </c>
      <c r="AG13" s="75" t="s">
        <v>283</v>
      </c>
      <c r="AH13" s="75" t="s">
        <v>283</v>
      </c>
      <c r="AI13" s="75" t="s">
        <v>283</v>
      </c>
      <c r="AJ13" s="75" t="s">
        <v>283</v>
      </c>
      <c r="AK13" s="75" t="s">
        <v>283</v>
      </c>
      <c r="AL13" s="75" t="s">
        <v>283</v>
      </c>
      <c r="AM13" s="75" t="s">
        <v>283</v>
      </c>
      <c r="AN13" s="76" t="s">
        <v>283</v>
      </c>
      <c r="AO13" s="4" t="s">
        <v>64</v>
      </c>
      <c r="AP13" s="54" t="s">
        <v>206</v>
      </c>
      <c r="AQ13" s="55"/>
      <c r="AR13" s="55"/>
      <c r="AS13" s="55"/>
      <c r="AT13" s="55"/>
      <c r="AU13" s="55"/>
      <c r="AV13" s="55"/>
      <c r="AW13" s="56"/>
    </row>
    <row r="14" spans="1:49" ht="13.2">
      <c r="A14" s="2"/>
      <c r="B14" s="7" t="s">
        <v>15</v>
      </c>
      <c r="C14" s="79" t="str">
        <f t="shared" si="3"/>
        <v>SİBEL İSMET ÇATIK OO</v>
      </c>
      <c r="D14" s="80"/>
      <c r="E14" s="80"/>
      <c r="F14" s="80"/>
      <c r="G14" s="80"/>
      <c r="H14" s="80"/>
      <c r="I14" s="81"/>
      <c r="J14" s="1"/>
      <c r="K14" s="2"/>
      <c r="L14" s="9"/>
      <c r="M14" s="9"/>
      <c r="N14" s="9"/>
      <c r="O14" s="9"/>
      <c r="P14" s="9"/>
      <c r="Q14" s="9"/>
      <c r="R14" s="9"/>
      <c r="S14" s="1"/>
      <c r="T14" s="2"/>
      <c r="U14" s="9"/>
      <c r="V14" s="9"/>
      <c r="W14" s="9"/>
      <c r="X14" s="9"/>
      <c r="Y14" s="9"/>
      <c r="Z14" s="9"/>
      <c r="AA14" s="9"/>
      <c r="AB14" s="1"/>
      <c r="AC14" s="3" t="s">
        <v>82</v>
      </c>
      <c r="AD14" s="74" t="s">
        <v>240</v>
      </c>
      <c r="AE14" s="75" t="s">
        <v>240</v>
      </c>
      <c r="AF14" s="75" t="s">
        <v>240</v>
      </c>
      <c r="AG14" s="75" t="s">
        <v>240</v>
      </c>
      <c r="AH14" s="75" t="s">
        <v>240</v>
      </c>
      <c r="AI14" s="75" t="s">
        <v>240</v>
      </c>
      <c r="AJ14" s="75" t="s">
        <v>240</v>
      </c>
      <c r="AK14" s="75" t="s">
        <v>240</v>
      </c>
      <c r="AL14" s="75" t="s">
        <v>240</v>
      </c>
      <c r="AM14" s="75" t="s">
        <v>240</v>
      </c>
      <c r="AN14" s="76" t="s">
        <v>240</v>
      </c>
      <c r="AO14" s="4" t="s">
        <v>87</v>
      </c>
      <c r="AP14" s="54" t="s">
        <v>283</v>
      </c>
      <c r="AQ14" s="55"/>
      <c r="AR14" s="55"/>
      <c r="AS14" s="55"/>
      <c r="AT14" s="55"/>
      <c r="AU14" s="55"/>
      <c r="AV14" s="55"/>
      <c r="AW14" s="56"/>
    </row>
    <row r="15" spans="1:49" ht="13.2">
      <c r="A15" s="2"/>
      <c r="B15" s="2"/>
      <c r="C15" s="9"/>
      <c r="D15" s="9"/>
      <c r="E15" s="9"/>
      <c r="F15" s="9"/>
      <c r="G15" s="9"/>
      <c r="H15" s="9"/>
      <c r="I15" s="9"/>
      <c r="J15" s="1"/>
      <c r="K15" s="2"/>
      <c r="L15" s="9"/>
      <c r="M15" s="9"/>
      <c r="N15" s="9"/>
      <c r="O15" s="9"/>
      <c r="P15" s="9"/>
      <c r="Q15" s="9"/>
      <c r="R15" s="9"/>
      <c r="S15" s="1"/>
      <c r="T15" s="2"/>
      <c r="U15" s="9"/>
      <c r="V15" s="9"/>
      <c r="W15" s="9"/>
      <c r="X15" s="9"/>
      <c r="Y15" s="9"/>
      <c r="Z15" s="9"/>
      <c r="AA15" s="9"/>
      <c r="AB15" s="1"/>
      <c r="AC15" s="3" t="s">
        <v>97</v>
      </c>
      <c r="AD15" s="74" t="s">
        <v>301</v>
      </c>
      <c r="AE15" s="75" t="s">
        <v>287</v>
      </c>
      <c r="AF15" s="75" t="s">
        <v>287</v>
      </c>
      <c r="AG15" s="75" t="s">
        <v>287</v>
      </c>
      <c r="AH15" s="75" t="s">
        <v>287</v>
      </c>
      <c r="AI15" s="75" t="s">
        <v>287</v>
      </c>
      <c r="AJ15" s="75" t="s">
        <v>287</v>
      </c>
      <c r="AK15" s="75" t="s">
        <v>287</v>
      </c>
      <c r="AL15" s="75" t="s">
        <v>287</v>
      </c>
      <c r="AM15" s="75" t="s">
        <v>287</v>
      </c>
      <c r="AN15" s="76" t="s">
        <v>287</v>
      </c>
      <c r="AO15" s="4" t="s">
        <v>80</v>
      </c>
      <c r="AP15" s="54" t="s">
        <v>205</v>
      </c>
      <c r="AQ15" s="55"/>
      <c r="AR15" s="55"/>
      <c r="AS15" s="55"/>
      <c r="AT15" s="55"/>
      <c r="AU15" s="55"/>
      <c r="AV15" s="55"/>
      <c r="AW15" s="56"/>
    </row>
    <row r="16" spans="1:49" ht="13.2">
      <c r="A16" s="82" t="s">
        <v>9</v>
      </c>
      <c r="B16" s="85" t="s">
        <v>10</v>
      </c>
      <c r="C16" s="86"/>
      <c r="D16" s="87"/>
      <c r="E16" s="85" t="s">
        <v>11</v>
      </c>
      <c r="F16" s="87"/>
      <c r="G16" s="85" t="s">
        <v>12</v>
      </c>
      <c r="H16" s="86"/>
      <c r="I16" s="87"/>
      <c r="J16" s="85" t="s">
        <v>0</v>
      </c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  <c r="AB16" s="1"/>
      <c r="AC16" s="3" t="s">
        <v>102</v>
      </c>
      <c r="AD16" s="74" t="s">
        <v>241</v>
      </c>
      <c r="AE16" s="75" t="s">
        <v>241</v>
      </c>
      <c r="AF16" s="75" t="s">
        <v>241</v>
      </c>
      <c r="AG16" s="75" t="s">
        <v>241</v>
      </c>
      <c r="AH16" s="75" t="s">
        <v>241</v>
      </c>
      <c r="AI16" s="75" t="s">
        <v>241</v>
      </c>
      <c r="AJ16" s="75" t="s">
        <v>241</v>
      </c>
      <c r="AK16" s="75" t="s">
        <v>241</v>
      </c>
      <c r="AL16" s="75" t="s">
        <v>241</v>
      </c>
      <c r="AM16" s="75" t="s">
        <v>241</v>
      </c>
      <c r="AN16" s="76" t="s">
        <v>241</v>
      </c>
      <c r="AO16" s="4" t="s">
        <v>81</v>
      </c>
      <c r="AP16" s="54" t="s">
        <v>217</v>
      </c>
      <c r="AQ16" s="55"/>
      <c r="AR16" s="55"/>
      <c r="AS16" s="55"/>
      <c r="AT16" s="55"/>
      <c r="AU16" s="55"/>
      <c r="AV16" s="55"/>
      <c r="AW16" s="56"/>
    </row>
    <row r="17" spans="1:49" ht="13.2">
      <c r="A17" s="83"/>
      <c r="B17" s="88"/>
      <c r="C17" s="58"/>
      <c r="D17" s="89"/>
      <c r="E17" s="88"/>
      <c r="F17" s="89"/>
      <c r="G17" s="88"/>
      <c r="H17" s="58"/>
      <c r="I17" s="89"/>
      <c r="J17" s="8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89"/>
      <c r="AB17" s="1"/>
      <c r="AC17" s="3" t="s">
        <v>105</v>
      </c>
      <c r="AD17" s="74" t="s">
        <v>288</v>
      </c>
      <c r="AE17" s="75" t="s">
        <v>288</v>
      </c>
      <c r="AF17" s="75" t="s">
        <v>288</v>
      </c>
      <c r="AG17" s="75" t="s">
        <v>288</v>
      </c>
      <c r="AH17" s="75" t="s">
        <v>288</v>
      </c>
      <c r="AI17" s="75" t="s">
        <v>288</v>
      </c>
      <c r="AJ17" s="75" t="s">
        <v>288</v>
      </c>
      <c r="AK17" s="75" t="s">
        <v>288</v>
      </c>
      <c r="AL17" s="75" t="s">
        <v>288</v>
      </c>
      <c r="AM17" s="75" t="s">
        <v>288</v>
      </c>
      <c r="AN17" s="76" t="s">
        <v>288</v>
      </c>
      <c r="AO17" s="4" t="s">
        <v>83</v>
      </c>
      <c r="AP17" s="54" t="s">
        <v>236</v>
      </c>
      <c r="AQ17" s="55"/>
      <c r="AR17" s="55"/>
      <c r="AS17" s="55"/>
      <c r="AT17" s="55"/>
      <c r="AU17" s="55"/>
      <c r="AV17" s="55"/>
      <c r="AW17" s="56"/>
    </row>
    <row r="18" spans="1:49" ht="13.2">
      <c r="A18" s="84"/>
      <c r="B18" s="90"/>
      <c r="C18" s="91"/>
      <c r="D18" s="92"/>
      <c r="E18" s="90"/>
      <c r="F18" s="92"/>
      <c r="G18" s="90"/>
      <c r="H18" s="91"/>
      <c r="I18" s="92"/>
      <c r="J18" s="90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1"/>
      <c r="AC18" s="3" t="s">
        <v>115</v>
      </c>
      <c r="AD18" s="74" t="s">
        <v>206</v>
      </c>
      <c r="AE18" s="75" t="s">
        <v>206</v>
      </c>
      <c r="AF18" s="75" t="s">
        <v>206</v>
      </c>
      <c r="AG18" s="75" t="s">
        <v>206</v>
      </c>
      <c r="AH18" s="75" t="s">
        <v>206</v>
      </c>
      <c r="AI18" s="75" t="s">
        <v>206</v>
      </c>
      <c r="AJ18" s="75" t="s">
        <v>206</v>
      </c>
      <c r="AK18" s="75" t="s">
        <v>206</v>
      </c>
      <c r="AL18" s="75" t="s">
        <v>206</v>
      </c>
      <c r="AM18" s="75" t="s">
        <v>206</v>
      </c>
      <c r="AN18" s="76" t="s">
        <v>206</v>
      </c>
      <c r="AO18" s="4" t="s">
        <v>116</v>
      </c>
      <c r="AP18" s="54" t="s">
        <v>241</v>
      </c>
      <c r="AQ18" s="55"/>
      <c r="AR18" s="55"/>
      <c r="AS18" s="55"/>
      <c r="AT18" s="55"/>
      <c r="AU18" s="55"/>
      <c r="AV18" s="55"/>
      <c r="AW18" s="56"/>
    </row>
    <row r="19" spans="1:49" ht="13.2">
      <c r="A19" s="16">
        <v>1</v>
      </c>
      <c r="B19" s="99" t="s">
        <v>13</v>
      </c>
      <c r="C19" s="49"/>
      <c r="D19" s="100"/>
      <c r="E19" s="101">
        <v>0</v>
      </c>
      <c r="F19" s="100"/>
      <c r="G19" s="99" t="s">
        <v>21</v>
      </c>
      <c r="H19" s="49"/>
      <c r="I19" s="100"/>
      <c r="J19" s="138" t="str">
        <f>CONCATENATE(C5," ","-"," ",C8)</f>
        <v xml:space="preserve">LALAHAN OO - 29 EKİM OO 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50"/>
      <c r="AB19" s="1"/>
      <c r="AC19" s="2"/>
      <c r="AD19" s="73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3.2" customHeight="1">
      <c r="A20" s="17">
        <v>2</v>
      </c>
      <c r="B20" s="93" t="s">
        <v>13</v>
      </c>
      <c r="C20" s="75"/>
      <c r="D20" s="76"/>
      <c r="E20" s="94">
        <v>0</v>
      </c>
      <c r="F20" s="76"/>
      <c r="G20" s="93" t="s">
        <v>20</v>
      </c>
      <c r="H20" s="75"/>
      <c r="I20" s="76"/>
      <c r="J20" s="137" t="str">
        <f>CONCATENATE(C6," ","-"," ",C7)</f>
        <v>ÖZEL DOĞUKENT YÖNDER OO - BAHTİYAR VAHAPZADE OO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1"/>
    </row>
    <row r="21" spans="1:49" ht="13.2">
      <c r="A21" s="17">
        <v>3</v>
      </c>
      <c r="B21" s="93" t="s">
        <v>13</v>
      </c>
      <c r="C21" s="75"/>
      <c r="D21" s="76"/>
      <c r="E21" s="94">
        <v>0</v>
      </c>
      <c r="F21" s="76"/>
      <c r="G21" s="93" t="s">
        <v>52</v>
      </c>
      <c r="H21" s="75"/>
      <c r="I21" s="76"/>
      <c r="J21" s="137" t="str">
        <f>CONCATENATE(L5," ","-"," ",L8)</f>
        <v>ŞEHİT KADİR YALÇIN OO - TURHAN POLAT OO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</row>
    <row r="22" spans="1:49" ht="13.2">
      <c r="A22" s="17">
        <v>4</v>
      </c>
      <c r="B22" s="93" t="s">
        <v>13</v>
      </c>
      <c r="C22" s="75"/>
      <c r="D22" s="76"/>
      <c r="E22" s="94">
        <v>0</v>
      </c>
      <c r="F22" s="76"/>
      <c r="G22" s="93" t="s">
        <v>40</v>
      </c>
      <c r="H22" s="75"/>
      <c r="I22" s="76"/>
      <c r="J22" s="137" t="str">
        <f>CONCATENATE(L6," ","-"," ",L7)</f>
        <v>ROTARY YEŞİLTEPE OO - ŞEHİT ALİ İHSAN OKATAN OO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</row>
    <row r="23" spans="1:49" ht="13.2">
      <c r="A23" s="17">
        <v>5</v>
      </c>
      <c r="B23" s="93" t="s">
        <v>13</v>
      </c>
      <c r="C23" s="75"/>
      <c r="D23" s="76"/>
      <c r="E23" s="94">
        <v>0</v>
      </c>
      <c r="F23" s="76"/>
      <c r="G23" s="93" t="s">
        <v>92</v>
      </c>
      <c r="H23" s="75"/>
      <c r="I23" s="76"/>
      <c r="J23" s="137" t="str">
        <f>CONCATENATE(U5," ","-"," ",U8)</f>
        <v>BATUHAN OO - DEMOKRASİ OO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</row>
    <row r="24" spans="1:49" ht="13.2">
      <c r="A24" s="17">
        <v>6</v>
      </c>
      <c r="B24" s="93" t="s">
        <v>13</v>
      </c>
      <c r="C24" s="75"/>
      <c r="D24" s="76"/>
      <c r="E24" s="94">
        <v>0</v>
      </c>
      <c r="F24" s="76"/>
      <c r="G24" s="93" t="s">
        <v>67</v>
      </c>
      <c r="H24" s="75"/>
      <c r="I24" s="76"/>
      <c r="J24" s="137" t="str">
        <f>CONCATENATE(U6," ","-"," ",U7)</f>
        <v>ALPER TUNGA OO - ALİ ŞİR NEVAİ OO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</row>
    <row r="25" spans="1:49" ht="13.2" customHeight="1">
      <c r="A25" s="17">
        <v>7</v>
      </c>
      <c r="B25" s="93" t="s">
        <v>13</v>
      </c>
      <c r="C25" s="75"/>
      <c r="D25" s="76"/>
      <c r="E25" s="94">
        <v>0</v>
      </c>
      <c r="F25" s="76"/>
      <c r="G25" s="93" t="s">
        <v>117</v>
      </c>
      <c r="H25" s="75"/>
      <c r="I25" s="76"/>
      <c r="J25" s="137" t="str">
        <f>CONCATENATE(C11," ","-"," ",C14)</f>
        <v>ŞEHİTLİK OO - SİBEL İSMET ÇATIK OO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8"/>
      <c r="AB25" s="1"/>
    </row>
    <row r="26" spans="1:49" ht="13.2">
      <c r="A26" s="17">
        <v>8</v>
      </c>
      <c r="B26" s="93" t="s">
        <v>13</v>
      </c>
      <c r="C26" s="75"/>
      <c r="D26" s="76"/>
      <c r="E26" s="94">
        <v>0</v>
      </c>
      <c r="F26" s="76"/>
      <c r="G26" s="93" t="s">
        <v>86</v>
      </c>
      <c r="H26" s="75"/>
      <c r="I26" s="76"/>
      <c r="J26" s="137" t="str">
        <f>CONCATENATE(C12," ","-"," ",C13)</f>
        <v>ÖZEL BİLİŞİM HÜSEYİNGAZİ OO - MEHMET ÇEKİÇ OO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8"/>
      <c r="AB26" s="1"/>
    </row>
    <row r="27" spans="1:49" ht="13.2">
      <c r="A27" s="17">
        <v>9</v>
      </c>
      <c r="B27" s="93" t="s">
        <v>17</v>
      </c>
      <c r="C27" s="75"/>
      <c r="D27" s="76"/>
      <c r="E27" s="94">
        <v>0</v>
      </c>
      <c r="F27" s="76"/>
      <c r="G27" s="93" t="s">
        <v>22</v>
      </c>
      <c r="H27" s="75"/>
      <c r="I27" s="76"/>
      <c r="J27" s="137" t="str">
        <f>CONCATENATE(C5," ","-"," ",C7)</f>
        <v>LALAHAN OO - BAHTİYAR VAHAPZADE OO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8"/>
      <c r="AB27" s="1"/>
    </row>
    <row r="28" spans="1:49" ht="13.2">
      <c r="A28" s="17">
        <v>10</v>
      </c>
      <c r="B28" s="93" t="s">
        <v>17</v>
      </c>
      <c r="C28" s="75"/>
      <c r="D28" s="76"/>
      <c r="E28" s="94">
        <v>0</v>
      </c>
      <c r="F28" s="76"/>
      <c r="G28" s="93" t="s">
        <v>23</v>
      </c>
      <c r="H28" s="75"/>
      <c r="I28" s="76"/>
      <c r="J28" s="137" t="str">
        <f>CONCATENATE(C8," ","-"," ",C6)</f>
        <v>29 EKİM OO  - ÖZEL DOĞUKENT YÖNDER OO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8"/>
      <c r="AB28" s="1"/>
    </row>
    <row r="29" spans="1:49" ht="13.2">
      <c r="A29" s="17">
        <v>11</v>
      </c>
      <c r="B29" s="93" t="s">
        <v>17</v>
      </c>
      <c r="C29" s="75"/>
      <c r="D29" s="76"/>
      <c r="E29" s="94">
        <v>0</v>
      </c>
      <c r="F29" s="76"/>
      <c r="G29" s="93" t="s">
        <v>53</v>
      </c>
      <c r="H29" s="75"/>
      <c r="I29" s="76"/>
      <c r="J29" s="137" t="str">
        <f>CONCATENATE(L5," ","-"," ",L7)</f>
        <v>ŞEHİT KADİR YALÇIN OO - ŞEHİT ALİ İHSAN OKATAN OO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8"/>
      <c r="AB29" s="1"/>
    </row>
    <row r="30" spans="1:49" ht="13.2" customHeight="1">
      <c r="A30" s="17">
        <v>12</v>
      </c>
      <c r="B30" s="93" t="s">
        <v>17</v>
      </c>
      <c r="C30" s="75"/>
      <c r="D30" s="76"/>
      <c r="E30" s="94">
        <v>0</v>
      </c>
      <c r="F30" s="76"/>
      <c r="G30" s="93" t="s">
        <v>54</v>
      </c>
      <c r="H30" s="75"/>
      <c r="I30" s="76"/>
      <c r="J30" s="137" t="str">
        <f>CONCATENATE(L8," ","-"," ",L6)</f>
        <v>TURHAN POLAT OO - ROTARY YEŞİLTEPE OO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8"/>
      <c r="AB30" s="1"/>
    </row>
    <row r="31" spans="1:49" ht="13.2">
      <c r="A31" s="17">
        <v>13</v>
      </c>
      <c r="B31" s="93" t="s">
        <v>17</v>
      </c>
      <c r="C31" s="75"/>
      <c r="D31" s="76"/>
      <c r="E31" s="94">
        <v>0</v>
      </c>
      <c r="F31" s="76"/>
      <c r="G31" s="93" t="s">
        <v>93</v>
      </c>
      <c r="H31" s="75"/>
      <c r="I31" s="76"/>
      <c r="J31" s="137" t="str">
        <f>CONCATENATE(U5," ","-"," ",U7)</f>
        <v>BATUHAN OO - ALİ ŞİR NEVAİ OO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8"/>
      <c r="AB31" s="1"/>
    </row>
    <row r="32" spans="1:49" ht="13.2">
      <c r="A32" s="17">
        <v>14</v>
      </c>
      <c r="B32" s="93" t="s">
        <v>17</v>
      </c>
      <c r="C32" s="75"/>
      <c r="D32" s="76"/>
      <c r="E32" s="94">
        <v>0</v>
      </c>
      <c r="F32" s="76"/>
      <c r="G32" s="93" t="s">
        <v>94</v>
      </c>
      <c r="H32" s="75"/>
      <c r="I32" s="76"/>
      <c r="J32" s="137" t="str">
        <f>CONCATENATE(U8," ","-"," ",U6)</f>
        <v>DEMOKRASİ OO - ALPER TUNGA OO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8"/>
      <c r="AB32" s="1"/>
    </row>
    <row r="33" spans="1:49" ht="13.2">
      <c r="A33" s="17">
        <v>15</v>
      </c>
      <c r="B33" s="93" t="s">
        <v>17</v>
      </c>
      <c r="C33" s="75"/>
      <c r="D33" s="76"/>
      <c r="E33" s="94">
        <v>0</v>
      </c>
      <c r="F33" s="76"/>
      <c r="G33" s="93" t="s">
        <v>118</v>
      </c>
      <c r="H33" s="75"/>
      <c r="I33" s="76"/>
      <c r="J33" s="137" t="str">
        <f>CONCATENATE(C11," ","-"," ",C13)</f>
        <v>ŞEHİTLİK OO - MEHMET ÇEKİÇ OO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8"/>
      <c r="AB33" s="1"/>
    </row>
    <row r="34" spans="1:49" ht="13.2">
      <c r="A34" s="17">
        <v>16</v>
      </c>
      <c r="B34" s="93" t="s">
        <v>17</v>
      </c>
      <c r="C34" s="75"/>
      <c r="D34" s="76"/>
      <c r="E34" s="94">
        <v>0</v>
      </c>
      <c r="F34" s="76"/>
      <c r="G34" s="93" t="s">
        <v>119</v>
      </c>
      <c r="H34" s="75"/>
      <c r="I34" s="76"/>
      <c r="J34" s="137" t="str">
        <f>CONCATENATE(C14," ","-"," ",C12)</f>
        <v>SİBEL İSMET ÇATIK OO - ÖZEL BİLİŞİM HÜSEYİNGAZİ OO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8"/>
      <c r="AB34" s="1"/>
    </row>
    <row r="35" spans="1:49" ht="13.2">
      <c r="A35" s="17">
        <v>17</v>
      </c>
      <c r="B35" s="93" t="s">
        <v>19</v>
      </c>
      <c r="C35" s="75"/>
      <c r="D35" s="76"/>
      <c r="E35" s="94">
        <v>0</v>
      </c>
      <c r="F35" s="76"/>
      <c r="G35" s="93" t="s">
        <v>14</v>
      </c>
      <c r="H35" s="75"/>
      <c r="I35" s="76"/>
      <c r="J35" s="137" t="str">
        <f>CONCATENATE(C5," ","-"," ",C6)</f>
        <v>LALAHAN OO - ÖZEL DOĞUKENT YÖNDER OO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8"/>
      <c r="AB35" s="1"/>
    </row>
    <row r="36" spans="1:49" ht="13.2">
      <c r="A36" s="17">
        <v>18</v>
      </c>
      <c r="B36" s="93" t="s">
        <v>19</v>
      </c>
      <c r="C36" s="75"/>
      <c r="D36" s="76"/>
      <c r="E36" s="94">
        <v>0</v>
      </c>
      <c r="F36" s="76"/>
      <c r="G36" s="93" t="s">
        <v>24</v>
      </c>
      <c r="H36" s="75"/>
      <c r="I36" s="76"/>
      <c r="J36" s="137" t="str">
        <f>CONCATENATE(C7," ","-"," ",C8)</f>
        <v xml:space="preserve">BAHTİYAR VAHAPZADE OO - 29 EKİM OO 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8"/>
      <c r="AB36" s="1"/>
    </row>
    <row r="37" spans="1:49" ht="13.2">
      <c r="A37" s="17">
        <v>19</v>
      </c>
      <c r="B37" s="93" t="s">
        <v>19</v>
      </c>
      <c r="C37" s="75"/>
      <c r="D37" s="76"/>
      <c r="E37" s="94">
        <v>0</v>
      </c>
      <c r="F37" s="76"/>
      <c r="G37" s="93" t="s">
        <v>38</v>
      </c>
      <c r="H37" s="75"/>
      <c r="I37" s="76"/>
      <c r="J37" s="137" t="str">
        <f>CONCATENATE(L5," ","-"," ",L6)</f>
        <v>ŞEHİT KADİR YALÇIN OO - ROTARY YEŞİLTEPE OO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8"/>
      <c r="AB37" s="1"/>
    </row>
    <row r="38" spans="1:49" ht="13.2">
      <c r="A38" s="17">
        <v>20</v>
      </c>
      <c r="B38" s="93" t="s">
        <v>19</v>
      </c>
      <c r="C38" s="75"/>
      <c r="D38" s="76"/>
      <c r="E38" s="94">
        <v>0</v>
      </c>
      <c r="F38" s="76"/>
      <c r="G38" s="93" t="s">
        <v>55</v>
      </c>
      <c r="H38" s="75"/>
      <c r="I38" s="76"/>
      <c r="J38" s="137" t="str">
        <f>CONCATENATE(L7," ","-"," ",L8)</f>
        <v>ŞEHİT ALİ İHSAN OKATAN OO - TURHAN POLAT OO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8"/>
      <c r="AB38" s="1"/>
    </row>
    <row r="39" spans="1:49" ht="13.2">
      <c r="A39" s="17">
        <v>21</v>
      </c>
      <c r="B39" s="93" t="s">
        <v>19</v>
      </c>
      <c r="C39" s="75"/>
      <c r="D39" s="76"/>
      <c r="E39" s="94">
        <v>0</v>
      </c>
      <c r="F39" s="76"/>
      <c r="G39" s="93" t="s">
        <v>65</v>
      </c>
      <c r="H39" s="75"/>
      <c r="I39" s="76"/>
      <c r="J39" s="137" t="str">
        <f>CONCATENATE(U5," ","-"," ",U6)</f>
        <v>BATUHAN OO - ALPER TUNGA OO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8"/>
      <c r="AB39" s="1"/>
    </row>
    <row r="40" spans="1:49" ht="13.2">
      <c r="A40" s="17">
        <v>22</v>
      </c>
      <c r="B40" s="93" t="s">
        <v>19</v>
      </c>
      <c r="C40" s="75"/>
      <c r="D40" s="76"/>
      <c r="E40" s="94">
        <v>0</v>
      </c>
      <c r="F40" s="76"/>
      <c r="G40" s="93" t="s">
        <v>95</v>
      </c>
      <c r="H40" s="75"/>
      <c r="I40" s="76"/>
      <c r="J40" s="137" t="str">
        <f>CONCATENATE(U7," ","-"," ",U8)</f>
        <v>ALİ ŞİR NEVAİ OO - DEMOKRASİ OO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8"/>
      <c r="AB40" s="1"/>
    </row>
    <row r="41" spans="1:49" ht="13.2">
      <c r="A41" s="17">
        <v>23</v>
      </c>
      <c r="B41" s="93" t="s">
        <v>19</v>
      </c>
      <c r="C41" s="75"/>
      <c r="D41" s="76"/>
      <c r="E41" s="94">
        <v>0</v>
      </c>
      <c r="F41" s="76"/>
      <c r="G41" s="93" t="s">
        <v>84</v>
      </c>
      <c r="H41" s="75"/>
      <c r="I41" s="76"/>
      <c r="J41" s="137" t="str">
        <f>CONCATENATE(C11," ","-"," ",C12)</f>
        <v>ŞEHİTLİK OO - ÖZEL BİLİŞİM HÜSEYİNGAZİ OO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8"/>
      <c r="AB41" s="1"/>
    </row>
    <row r="42" spans="1:49" ht="13.2">
      <c r="A42" s="17">
        <v>24</v>
      </c>
      <c r="B42" s="93" t="s">
        <v>19</v>
      </c>
      <c r="C42" s="75"/>
      <c r="D42" s="76"/>
      <c r="E42" s="94">
        <v>0</v>
      </c>
      <c r="F42" s="76"/>
      <c r="G42" s="93" t="s">
        <v>120</v>
      </c>
      <c r="H42" s="75"/>
      <c r="I42" s="76"/>
      <c r="J42" s="137" t="str">
        <f>CONCATENATE(C13," ","-"," ",C14)</f>
        <v>MEHMET ÇEKİÇ OO - SİBEL İSMET ÇATIK OO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8"/>
      <c r="AB42" s="1"/>
    </row>
    <row r="43" spans="1:49" ht="13.2">
      <c r="A43" s="17">
        <v>25</v>
      </c>
      <c r="B43" s="93" t="s">
        <v>29</v>
      </c>
      <c r="C43" s="75"/>
      <c r="D43" s="76"/>
      <c r="E43" s="94">
        <v>0</v>
      </c>
      <c r="F43" s="76"/>
      <c r="G43" s="93" t="s">
        <v>88</v>
      </c>
      <c r="H43" s="75"/>
      <c r="I43" s="76"/>
      <c r="J43" s="137" t="s">
        <v>89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8"/>
      <c r="AB43" s="1"/>
    </row>
    <row r="44" spans="1:49" ht="13.2">
      <c r="A44" s="17">
        <v>26</v>
      </c>
      <c r="B44" s="93" t="s">
        <v>29</v>
      </c>
      <c r="C44" s="75"/>
      <c r="D44" s="76"/>
      <c r="E44" s="94">
        <v>0</v>
      </c>
      <c r="F44" s="76"/>
      <c r="G44" s="93" t="s">
        <v>90</v>
      </c>
      <c r="H44" s="75"/>
      <c r="I44" s="76"/>
      <c r="J44" s="137" t="s">
        <v>91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8"/>
      <c r="AB44" s="1"/>
    </row>
    <row r="45" spans="1:49" ht="13.2">
      <c r="A45" s="17">
        <v>27</v>
      </c>
      <c r="B45" s="93" t="s">
        <v>31</v>
      </c>
      <c r="C45" s="75"/>
      <c r="D45" s="76"/>
      <c r="E45" s="94">
        <v>0</v>
      </c>
      <c r="F45" s="76"/>
      <c r="G45" s="93" t="s">
        <v>110</v>
      </c>
      <c r="H45" s="75"/>
      <c r="I45" s="76"/>
      <c r="J45" s="137" t="s">
        <v>111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8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3.2">
      <c r="A46" s="19">
        <v>28</v>
      </c>
      <c r="B46" s="103" t="s">
        <v>31</v>
      </c>
      <c r="C46" s="80"/>
      <c r="D46" s="104"/>
      <c r="E46" s="105">
        <v>0</v>
      </c>
      <c r="F46" s="104"/>
      <c r="G46" s="103" t="s">
        <v>112</v>
      </c>
      <c r="H46" s="80"/>
      <c r="I46" s="104"/>
      <c r="J46" s="155" t="s">
        <v>113</v>
      </c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</sheetData>
  <mergeCells count="175">
    <mergeCell ref="B46:D46"/>
    <mergeCell ref="B42:D42"/>
    <mergeCell ref="B41:D41"/>
    <mergeCell ref="B39:D39"/>
    <mergeCell ref="C7:I7"/>
    <mergeCell ref="C6:I6"/>
    <mergeCell ref="C8:I8"/>
    <mergeCell ref="B10:I10"/>
    <mergeCell ref="B28:D28"/>
    <mergeCell ref="B27:D27"/>
    <mergeCell ref="E16:F18"/>
    <mergeCell ref="C13:I13"/>
    <mergeCell ref="C12:I12"/>
    <mergeCell ref="C11:I11"/>
    <mergeCell ref="G27:I27"/>
    <mergeCell ref="G28:I28"/>
    <mergeCell ref="E27:F27"/>
    <mergeCell ref="G16:I18"/>
    <mergeCell ref="C14:I14"/>
    <mergeCell ref="B25:D25"/>
    <mergeCell ref="B36:D36"/>
    <mergeCell ref="B37:D37"/>
    <mergeCell ref="B38:D38"/>
    <mergeCell ref="B45:D45"/>
    <mergeCell ref="A16:A18"/>
    <mergeCell ref="B16:D18"/>
    <mergeCell ref="G24:I24"/>
    <mergeCell ref="G23:I23"/>
    <mergeCell ref="E24:F24"/>
    <mergeCell ref="G21:I21"/>
    <mergeCell ref="G22:I22"/>
    <mergeCell ref="G26:I26"/>
    <mergeCell ref="G25:I25"/>
    <mergeCell ref="G19:I19"/>
    <mergeCell ref="E23:F23"/>
    <mergeCell ref="B23:D23"/>
    <mergeCell ref="B24:D24"/>
    <mergeCell ref="B21:D21"/>
    <mergeCell ref="B22:D22"/>
    <mergeCell ref="E21:F21"/>
    <mergeCell ref="E22:F22"/>
    <mergeCell ref="E20:F20"/>
    <mergeCell ref="B20:D20"/>
    <mergeCell ref="G20:I20"/>
    <mergeCell ref="E19:F19"/>
    <mergeCell ref="B19:D19"/>
    <mergeCell ref="E25:F25"/>
    <mergeCell ref="E26:F26"/>
    <mergeCell ref="AD19:AN19"/>
    <mergeCell ref="AD9:AN9"/>
    <mergeCell ref="AD8:AN8"/>
    <mergeCell ref="AP8:AW8"/>
    <mergeCell ref="AP9:AW9"/>
    <mergeCell ref="AD15:AN15"/>
    <mergeCell ref="AD11:AN11"/>
    <mergeCell ref="AD12:AN12"/>
    <mergeCell ref="AD10:AN10"/>
    <mergeCell ref="AD14:AN14"/>
    <mergeCell ref="AD13:AN13"/>
    <mergeCell ref="AP17:AW17"/>
    <mergeCell ref="AD18:AN18"/>
    <mergeCell ref="AD16:AN16"/>
    <mergeCell ref="AD17:AN17"/>
    <mergeCell ref="AP18:AW18"/>
    <mergeCell ref="L6:R6"/>
    <mergeCell ref="AP10:AW10"/>
    <mergeCell ref="AP16:AW16"/>
    <mergeCell ref="L7:R7"/>
    <mergeCell ref="L8:R8"/>
    <mergeCell ref="AP14:AW14"/>
    <mergeCell ref="AP13:AW13"/>
    <mergeCell ref="AP15:AW15"/>
    <mergeCell ref="AP6:AW6"/>
    <mergeCell ref="AP7:AW7"/>
    <mergeCell ref="AP11:AW11"/>
    <mergeCell ref="AP12:AW12"/>
    <mergeCell ref="U6:AA6"/>
    <mergeCell ref="U8:AA8"/>
    <mergeCell ref="U7:AA7"/>
    <mergeCell ref="AD6:AN6"/>
    <mergeCell ref="AD7:AN7"/>
    <mergeCell ref="AC2:AN2"/>
    <mergeCell ref="A1:AA1"/>
    <mergeCell ref="A2:AA2"/>
    <mergeCell ref="B4:I4"/>
    <mergeCell ref="AD4:AN4"/>
    <mergeCell ref="AO2:AW2"/>
    <mergeCell ref="K4:R4"/>
    <mergeCell ref="AD5:AN5"/>
    <mergeCell ref="U5:AA5"/>
    <mergeCell ref="C5:I5"/>
    <mergeCell ref="AP3:AW3"/>
    <mergeCell ref="L5:R5"/>
    <mergeCell ref="AD3:AN3"/>
    <mergeCell ref="W3:Z3"/>
    <mergeCell ref="T4:AA4"/>
    <mergeCell ref="AP4:AW4"/>
    <mergeCell ref="AP5:AW5"/>
    <mergeCell ref="G34:I34"/>
    <mergeCell ref="J34:AA34"/>
    <mergeCell ref="E31:F31"/>
    <mergeCell ref="G31:I31"/>
    <mergeCell ref="G30:I30"/>
    <mergeCell ref="G29:I29"/>
    <mergeCell ref="G33:I33"/>
    <mergeCell ref="G32:I32"/>
    <mergeCell ref="J31:AA31"/>
    <mergeCell ref="E34:F34"/>
    <mergeCell ref="E33:F33"/>
    <mergeCell ref="J33:AA33"/>
    <mergeCell ref="J32:AA32"/>
    <mergeCell ref="J29:AA29"/>
    <mergeCell ref="J30:AA30"/>
    <mergeCell ref="B44:D44"/>
    <mergeCell ref="E38:F38"/>
    <mergeCell ref="E39:F39"/>
    <mergeCell ref="B40:D40"/>
    <mergeCell ref="B43:D43"/>
    <mergeCell ref="G39:I39"/>
    <mergeCell ref="E35:F35"/>
    <mergeCell ref="E36:F36"/>
    <mergeCell ref="G35:I35"/>
    <mergeCell ref="G37:I37"/>
    <mergeCell ref="G38:I38"/>
    <mergeCell ref="E37:F37"/>
    <mergeCell ref="E40:F40"/>
    <mergeCell ref="G43:I43"/>
    <mergeCell ref="G42:I42"/>
    <mergeCell ref="G40:I40"/>
    <mergeCell ref="G41:I41"/>
    <mergeCell ref="J35:AA35"/>
    <mergeCell ref="E43:F43"/>
    <mergeCell ref="E46:F46"/>
    <mergeCell ref="E45:F45"/>
    <mergeCell ref="E44:F44"/>
    <mergeCell ref="E41:F41"/>
    <mergeCell ref="E42:F42"/>
    <mergeCell ref="J46:AA46"/>
    <mergeCell ref="G46:I46"/>
    <mergeCell ref="J43:AA43"/>
    <mergeCell ref="J42:AA42"/>
    <mergeCell ref="G45:I45"/>
    <mergeCell ref="G44:I44"/>
    <mergeCell ref="J39:AA39"/>
    <mergeCell ref="J38:AA38"/>
    <mergeCell ref="J36:AA36"/>
    <mergeCell ref="G36:I36"/>
    <mergeCell ref="J44:AA44"/>
    <mergeCell ref="J45:AA45"/>
    <mergeCell ref="J41:AA41"/>
    <mergeCell ref="J40:AA40"/>
    <mergeCell ref="J37:AA37"/>
    <mergeCell ref="J26:AA26"/>
    <mergeCell ref="J28:AA28"/>
    <mergeCell ref="J27:AA27"/>
    <mergeCell ref="J16:AA18"/>
    <mergeCell ref="J19:AA19"/>
    <mergeCell ref="J22:AA22"/>
    <mergeCell ref="J20:AA20"/>
    <mergeCell ref="J21:AA21"/>
    <mergeCell ref="J23:AA23"/>
    <mergeCell ref="J25:AA25"/>
    <mergeCell ref="J24:AA24"/>
    <mergeCell ref="B31:D31"/>
    <mergeCell ref="B32:D32"/>
    <mergeCell ref="B34:D34"/>
    <mergeCell ref="B33:D33"/>
    <mergeCell ref="B35:D35"/>
    <mergeCell ref="E32:F32"/>
    <mergeCell ref="B29:D29"/>
    <mergeCell ref="E29:F29"/>
    <mergeCell ref="B26:D26"/>
    <mergeCell ref="E30:F30"/>
    <mergeCell ref="E28:F28"/>
    <mergeCell ref="B30:D3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AP1000"/>
  <sheetViews>
    <sheetView showGridLines="0" workbookViewId="0">
      <selection activeCell="AO10" sqref="AO10"/>
    </sheetView>
  </sheetViews>
  <sheetFormatPr defaultColWidth="17.33203125" defaultRowHeight="15" customHeight="1"/>
  <cols>
    <col min="1" max="41" width="3.6640625" style="21" customWidth="1"/>
    <col min="42" max="42" width="45.5546875" style="21" customWidth="1"/>
    <col min="43" max="16384" width="17.33203125" style="21"/>
  </cols>
  <sheetData>
    <row r="1" spans="1:42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" customHeight="1">
      <c r="A2" s="59" t="s">
        <v>285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5"/>
    </row>
    <row r="3" spans="1:42" ht="15.6" thickBot="1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236</v>
      </c>
      <c r="AE3" s="75" t="s">
        <v>236</v>
      </c>
      <c r="AF3" s="75" t="s">
        <v>236</v>
      </c>
      <c r="AG3" s="75" t="s">
        <v>236</v>
      </c>
      <c r="AH3" s="75" t="s">
        <v>236</v>
      </c>
      <c r="AI3" s="75" t="s">
        <v>236</v>
      </c>
      <c r="AJ3" s="75" t="s">
        <v>236</v>
      </c>
      <c r="AK3" s="75" t="s">
        <v>236</v>
      </c>
      <c r="AL3" s="75" t="s">
        <v>236</v>
      </c>
      <c r="AM3" s="75" t="s">
        <v>236</v>
      </c>
      <c r="AN3" s="76" t="s">
        <v>236</v>
      </c>
      <c r="AO3" s="4" t="s">
        <v>3</v>
      </c>
      <c r="AP3" s="31" t="s">
        <v>237</v>
      </c>
    </row>
    <row r="4" spans="1:42" ht="13.8" thickBot="1">
      <c r="A4" s="22"/>
      <c r="B4" s="131" t="s">
        <v>4</v>
      </c>
      <c r="C4" s="132"/>
      <c r="D4" s="132"/>
      <c r="E4" s="132"/>
      <c r="F4" s="132"/>
      <c r="G4" s="132"/>
      <c r="H4" s="132"/>
      <c r="I4" s="133"/>
      <c r="J4" s="1"/>
      <c r="K4" s="73"/>
      <c r="L4" s="58"/>
      <c r="M4" s="58"/>
      <c r="N4" s="58"/>
      <c r="O4" s="58"/>
      <c r="P4" s="58"/>
      <c r="Q4" s="58"/>
      <c r="R4" s="58"/>
      <c r="S4" s="1"/>
      <c r="T4" s="1"/>
      <c r="U4" s="1"/>
      <c r="V4" s="1"/>
      <c r="W4" s="1"/>
      <c r="X4" s="1"/>
      <c r="Y4" s="1"/>
      <c r="Z4" s="1"/>
      <c r="AA4" s="1"/>
      <c r="AB4" s="1"/>
      <c r="AC4" s="3" t="s">
        <v>5</v>
      </c>
      <c r="AD4" s="66" t="s">
        <v>237</v>
      </c>
      <c r="AE4" s="75" t="s">
        <v>237</v>
      </c>
      <c r="AF4" s="75" t="s">
        <v>237</v>
      </c>
      <c r="AG4" s="75" t="s">
        <v>237</v>
      </c>
      <c r="AH4" s="75" t="s">
        <v>237</v>
      </c>
      <c r="AI4" s="75" t="s">
        <v>237</v>
      </c>
      <c r="AJ4" s="75" t="s">
        <v>237</v>
      </c>
      <c r="AK4" s="75" t="s">
        <v>237</v>
      </c>
      <c r="AL4" s="75" t="s">
        <v>237</v>
      </c>
      <c r="AM4" s="75" t="s">
        <v>237</v>
      </c>
      <c r="AN4" s="76" t="s">
        <v>237</v>
      </c>
      <c r="AO4" s="4" t="s">
        <v>6</v>
      </c>
      <c r="AP4" s="31" t="s">
        <v>283</v>
      </c>
    </row>
    <row r="5" spans="1:42" ht="13.2">
      <c r="A5" s="22"/>
      <c r="B5" s="5" t="s">
        <v>2</v>
      </c>
      <c r="C5" s="129" t="str">
        <f t="shared" ref="C5:C7" si="0">AP3</f>
        <v>ALPER TUNGA OO</v>
      </c>
      <c r="D5" s="110"/>
      <c r="E5" s="110"/>
      <c r="F5" s="110"/>
      <c r="G5" s="110"/>
      <c r="H5" s="110"/>
      <c r="I5" s="13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7</v>
      </c>
      <c r="AD5" s="66" t="s">
        <v>283</v>
      </c>
      <c r="AE5" s="75" t="s">
        <v>283</v>
      </c>
      <c r="AF5" s="75" t="s">
        <v>283</v>
      </c>
      <c r="AG5" s="75" t="s">
        <v>283</v>
      </c>
      <c r="AH5" s="75" t="s">
        <v>283</v>
      </c>
      <c r="AI5" s="75" t="s">
        <v>283</v>
      </c>
      <c r="AJ5" s="75" t="s">
        <v>283</v>
      </c>
      <c r="AK5" s="75" t="s">
        <v>283</v>
      </c>
      <c r="AL5" s="75" t="s">
        <v>283</v>
      </c>
      <c r="AM5" s="75" t="s">
        <v>283</v>
      </c>
      <c r="AN5" s="76" t="s">
        <v>283</v>
      </c>
      <c r="AO5" s="4" t="s">
        <v>8</v>
      </c>
      <c r="AP5" s="31" t="s">
        <v>236</v>
      </c>
    </row>
    <row r="6" spans="1:42" ht="13.2">
      <c r="A6" s="22"/>
      <c r="B6" s="6" t="s">
        <v>5</v>
      </c>
      <c r="C6" s="77" t="str">
        <f t="shared" si="0"/>
        <v>DEMOKRASİ OO</v>
      </c>
      <c r="D6" s="75"/>
      <c r="E6" s="75"/>
      <c r="F6" s="75"/>
      <c r="G6" s="75"/>
      <c r="H6" s="75"/>
      <c r="I6" s="7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3.8" thickBot="1">
      <c r="A7" s="22"/>
      <c r="B7" s="7" t="s">
        <v>7</v>
      </c>
      <c r="C7" s="79" t="str">
        <f t="shared" si="0"/>
        <v>MEHMET ÇEKİÇ OO</v>
      </c>
      <c r="D7" s="80"/>
      <c r="E7" s="80"/>
      <c r="F7" s="80"/>
      <c r="G7" s="80"/>
      <c r="H7" s="80"/>
      <c r="I7" s="8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3.8" thickBot="1">
      <c r="A8" s="2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3.2">
      <c r="A9" s="82" t="s">
        <v>9</v>
      </c>
      <c r="B9" s="85" t="s">
        <v>10</v>
      </c>
      <c r="C9" s="86"/>
      <c r="D9" s="87"/>
      <c r="E9" s="85" t="s">
        <v>11</v>
      </c>
      <c r="F9" s="87"/>
      <c r="G9" s="85" t="s">
        <v>12</v>
      </c>
      <c r="H9" s="86"/>
      <c r="I9" s="87"/>
      <c r="J9" s="85" t="s">
        <v>0</v>
      </c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2.75" customHeight="1">
      <c r="A10" s="83"/>
      <c r="B10" s="88"/>
      <c r="C10" s="58"/>
      <c r="D10" s="89"/>
      <c r="E10" s="88"/>
      <c r="F10" s="89"/>
      <c r="G10" s="88"/>
      <c r="H10" s="58"/>
      <c r="I10" s="89"/>
      <c r="J10" s="8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89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3.5" customHeight="1" thickBot="1">
      <c r="A11" s="84"/>
      <c r="B11" s="90"/>
      <c r="C11" s="91"/>
      <c r="D11" s="92"/>
      <c r="E11" s="90"/>
      <c r="F11" s="92"/>
      <c r="G11" s="90"/>
      <c r="H11" s="91"/>
      <c r="I11" s="92"/>
      <c r="J11" s="90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3.2">
      <c r="A12" s="8">
        <v>1</v>
      </c>
      <c r="B12" s="99" t="s">
        <v>13</v>
      </c>
      <c r="C12" s="49"/>
      <c r="D12" s="100"/>
      <c r="E12" s="101">
        <v>0</v>
      </c>
      <c r="F12" s="100"/>
      <c r="G12" s="99" t="s">
        <v>14</v>
      </c>
      <c r="H12" s="49"/>
      <c r="I12" s="100"/>
      <c r="J12" s="102" t="str">
        <f>CONCATENATE(C5," ","-"," ",C6)</f>
        <v>ALPER TUNGA OO - DEMOKRASİ OO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50"/>
      <c r="AB12" s="1"/>
      <c r="AC12" s="96"/>
      <c r="AD12" s="97"/>
      <c r="AE12" s="97"/>
      <c r="AF12" s="97"/>
      <c r="AG12" s="96"/>
      <c r="AH12" s="97"/>
      <c r="AI12" s="97"/>
      <c r="AJ12" s="97"/>
      <c r="AK12" s="96"/>
      <c r="AL12" s="97"/>
      <c r="AM12" s="97"/>
      <c r="AN12" s="97"/>
      <c r="AO12" s="30"/>
      <c r="AP12" s="30"/>
    </row>
    <row r="13" spans="1:42" ht="13.2">
      <c r="A13" s="6">
        <v>2</v>
      </c>
      <c r="B13" s="93" t="s">
        <v>17</v>
      </c>
      <c r="C13" s="75"/>
      <c r="D13" s="76"/>
      <c r="E13" s="94">
        <v>0</v>
      </c>
      <c r="F13" s="76"/>
      <c r="G13" s="93" t="s">
        <v>18</v>
      </c>
      <c r="H13" s="75"/>
      <c r="I13" s="76"/>
      <c r="J13" s="95" t="str">
        <f>CONCATENATE(C7," ","-"," ",C5)</f>
        <v>MEHMET ÇEKİÇ OO - ALPER TUNGA OO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8"/>
      <c r="AB13" s="1"/>
      <c r="AC13" s="97"/>
      <c r="AD13" s="98"/>
      <c r="AE13" s="98"/>
      <c r="AF13" s="97"/>
      <c r="AG13" s="97"/>
      <c r="AH13" s="98"/>
      <c r="AI13" s="98"/>
      <c r="AJ13" s="97"/>
      <c r="AK13" s="97"/>
      <c r="AL13" s="98"/>
      <c r="AM13" s="98"/>
      <c r="AN13" s="97"/>
      <c r="AO13" s="30"/>
      <c r="AP13" s="30"/>
    </row>
    <row r="14" spans="1:42" ht="13.8" thickBot="1">
      <c r="A14" s="7">
        <v>3</v>
      </c>
      <c r="B14" s="103" t="s">
        <v>19</v>
      </c>
      <c r="C14" s="80"/>
      <c r="D14" s="104"/>
      <c r="E14" s="105">
        <v>0</v>
      </c>
      <c r="F14" s="104"/>
      <c r="G14" s="103" t="s">
        <v>20</v>
      </c>
      <c r="H14" s="80"/>
      <c r="I14" s="104"/>
      <c r="J14" s="106" t="str">
        <f>CONCATENATE(C6," ","-"," ",C7)</f>
        <v>DEMOKRASİ OO - MEHMET ÇEKİÇ OO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1"/>
      <c r="AB14" s="1"/>
      <c r="AC14" s="97"/>
      <c r="AD14" s="98"/>
      <c r="AE14" s="98"/>
      <c r="AF14" s="97"/>
      <c r="AG14" s="97"/>
      <c r="AH14" s="98"/>
      <c r="AI14" s="98"/>
      <c r="AJ14" s="97"/>
      <c r="AK14" s="97"/>
      <c r="AL14" s="98"/>
      <c r="AM14" s="98"/>
      <c r="AN14" s="97"/>
      <c r="AO14" s="30"/>
      <c r="AP14" s="30"/>
    </row>
    <row r="15" spans="1:42" ht="13.2">
      <c r="A15" s="2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97"/>
      <c r="AD15" s="98"/>
      <c r="AE15" s="98"/>
      <c r="AF15" s="97"/>
      <c r="AG15" s="97"/>
      <c r="AH15" s="98"/>
      <c r="AI15" s="98"/>
      <c r="AJ15" s="97"/>
      <c r="AK15" s="97"/>
      <c r="AL15" s="98"/>
      <c r="AM15" s="98"/>
      <c r="AN15" s="97"/>
      <c r="AO15" s="30"/>
      <c r="AP15" s="30"/>
    </row>
    <row r="16" spans="1:42" ht="13.2">
      <c r="A16" s="2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30"/>
      <c r="AP16" s="30"/>
    </row>
    <row r="17" spans="1:42" ht="13.2">
      <c r="A17" s="2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69">
      <c r="A18" s="2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69">
      <c r="A19" s="2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69">
      <c r="A20" s="2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69">
      <c r="A21" s="2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69">
      <c r="A22" s="2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2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2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2">
      <c r="A25" s="2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3.2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3.2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3.2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3.2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3.2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3.2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3.2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3.2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3.2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3.2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3.2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3.2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3.2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3.2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3.2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3.2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3.2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3.2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3.2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3.2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3.2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3.2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3.2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3.2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3.2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3.2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3.2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3.2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3.2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3.2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3.2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3.2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3.2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3.2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3.2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3.2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3.2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3.2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3.2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3.2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3.2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3.2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3.2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3.2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3.2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3.2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3.2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3.2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3.2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3.2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3.2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3.2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3.2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3.2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3.2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3.2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3.2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3.2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3.2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3.2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3.2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3.2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3.2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3.2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3.2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3.2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3.2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3.2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3.2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3.2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3.2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3.2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3.2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3.2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3.2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3.2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3.2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3.2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3.2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3.2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3.2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3.2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3.2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3.2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3.2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3.2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3.2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3.2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3.2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3.2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3.2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3.2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3.2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3.2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3.2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3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3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3.2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3.2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3.2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3.2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3.2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3.2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3.2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3.2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3.2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3.2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3.2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3.2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3.2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3.2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3.2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3.2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3.2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3.2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3.2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3.2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3.2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3.2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3.2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3.2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3.2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3.2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3.2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3.2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3.2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3.2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3.2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3.2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3.2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3.2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3.2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3.2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3.2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3.2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3.2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3.2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3.2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3.2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3.2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3.2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3.2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3.2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3.2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3.2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3.2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3.2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3.2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3.2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3.2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3.2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3.2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3.2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3.2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3.2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3.2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3.2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3.2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3.2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3.2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3.2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3.2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3.2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3.2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3.2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3.2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3.2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3.2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3.2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3.2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3.2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3.2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3.2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3.2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3.2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3.2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3.2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3.2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3.2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3.2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3.2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3.2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3.2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3.2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3.2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3.2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3.2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3.2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3.2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3.2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3.2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3.2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3.2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3.2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3.2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3.2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3.2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3.2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3.2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3.2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3.2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3.2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3.2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3.2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3.2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3.2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3.2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3.2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3.2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3.2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3.2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3.2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3.2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3.2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3.2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3.2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3.2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3.2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3.2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3.2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3.2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3.2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3.2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3.2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3.2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3.2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3.2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3.2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3.2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3.2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3.2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3.2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3.2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3.2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3.2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3.2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3.2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3.2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3.2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3.2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3.2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3.2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3.2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3.2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3.2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3.2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3.2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3.2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3.2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3.2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3.2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3.2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3.2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3.2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3.2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3.2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3.2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3.2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3.2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3.2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3.2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3.2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3.2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3.2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3.2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3.2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3.2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3.2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3.2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3.2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3.2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3.2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3.2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3.2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3.2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3.2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3.2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3.2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3.2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3.2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3.2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3.2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3.2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3.2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3.2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3.2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3.2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3.2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3.2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3.2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3.2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3.2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3.2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3.2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3.2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3.2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3.2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3.2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3.2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3.2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3.2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3.2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3.2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3.2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3.2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3.2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3.2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3.2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3.2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3.2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3.2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3.2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3.2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3.2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3.2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3.2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3.2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3.2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3.2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3.2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3.2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3.2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3.2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3.2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3.2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3.2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3.2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3.2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3.2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3.2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3.2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3.2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3.2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3.2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3.2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3.2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3.2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3.2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3.2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3.2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3.2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3.2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3.2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3.2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3.2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3.2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3.2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3.2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3.2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3.2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3.2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3.2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3.2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3.2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3.2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3.2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3.2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3.2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3.2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3.2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3.2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3.2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3.2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3.2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3.2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3.2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3.2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3.2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3.2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3.2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3.2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3.2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3.2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3.2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3.2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3.2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3.2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3.2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3.2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3.2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3.2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3.2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3.2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3.2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3.2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3.2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3.2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3.2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3.2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3.2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3.2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3.2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3.2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3.2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3.2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3.2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3.2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3.2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3.2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3.2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3.2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3.2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3.2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3.2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3.2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3.2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3.2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3.2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3.2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3.2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3.2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3.2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3.2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3.2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3.2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3.2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3.2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3.2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3.2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3.2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3.2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3.2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3.2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3.2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3.2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3.2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3.2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3.2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3.2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3.2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3.2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3.2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3.2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3.2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3.2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3.2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3.2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3.2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3.2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3.2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3.2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3.2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3.2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3.2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3.2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3.2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3.2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3.2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3.2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3.2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3.2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3.2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3.2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3.2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3.2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3.2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3.2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3.2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3.2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3.2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3.2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3.2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3.2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3.2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3.2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3.2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3.2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3.2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3.2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3.2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3.2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3.2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3.2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3.2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3.2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3.2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3.2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3.2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3.2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3.2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3.2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3.2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3.2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3.2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3.2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3.2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3.2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3.2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3.2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3.2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3.2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3.2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3.2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3.2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3.2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3.2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3.2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3.2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3.2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3.2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3.2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3.2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3.2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3.2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3.2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3.2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3.2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3.2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3.2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3.2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3.2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3.2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3.2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3.2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3.2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3.2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3.2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3.2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3.2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3.2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3.2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3.2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3.2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3.2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3.2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3.2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3.2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3.2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3.2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3.2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3.2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3.2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3.2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3.2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3.2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3.2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3.2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3.2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3.2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3.2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3.2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3.2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3.2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3.2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3.2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3.2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3.2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3.2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3.2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3.2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3.2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3.2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3.2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3.2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3.2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3.2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3.2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3.2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3.2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3.2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3.2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3.2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3.2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3.2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3.2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3.2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3.2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3.2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3.2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3.2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3.2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3.2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3.2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3.2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3.2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3.2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3.2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3.2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3.2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3.2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3.2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3.2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3.2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3.2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3.2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3.2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3.2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3.2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3.2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3.2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3.2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3.2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3.2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3.2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3.2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3.2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3.2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3.2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3.2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3.2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3.2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3.2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3.2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3.2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3.2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3.2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3.2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3.2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3.2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3.2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3.2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3.2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3.2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3.2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3.2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3.2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3.2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3.2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3.2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3.2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3.2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3.2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3.2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3.2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3.2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3.2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3.2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3.2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3.2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3.2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3.2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3.2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3.2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3.2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3.2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3.2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3.2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3.2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3.2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3.2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3.2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3.2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3.2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3.2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3.2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3.2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3.2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3.2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3.2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3.2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3.2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3.2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3.2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3.2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3.2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3.2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3.2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3.2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3.2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3.2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3.2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3.2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3.2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3.2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3.2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3.2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3.2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3.2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3.2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3.2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3.2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3.2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3.2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3.2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3.2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3.2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3.2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3.2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3.2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3.2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3.2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3.2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3.2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3.2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3.2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3.2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3.2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3.2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3.2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3.2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3.2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3.2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3.2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3.2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3.2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3.2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3.2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3.2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3.2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3.2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3.2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3.2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3.2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3.2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3.2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3.2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3.2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3.2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3.2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3.2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3.2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3.2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3.2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3.2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3.2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3.2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3.2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3.2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3.2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3.2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3.2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3.2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3.2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3.2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3.2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3.2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3.2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3.2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3.2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3.2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3.2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3.2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3.2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3.2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3.2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3.2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3.2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3.2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3.2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3.2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3.2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3.2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3.2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3.2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3.2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3.2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3.2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3.2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3.2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3.2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3.2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3.2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3.2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3.2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3.2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3.2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3.2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3.2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3.2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3.2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3.2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3.2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3.2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3.2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3.2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3.2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3.2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3.2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3.2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3.2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3.2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3.2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3.2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3.2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3.2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3.2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3.2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3.2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3.2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3.2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3.2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3.2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3.2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3.2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3.2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3.2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3.2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3.2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3.2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3.2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3.2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3.2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3.2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3.2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3.2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3.2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3.2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3.2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3.2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3.2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3.2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3.2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3.2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3.2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3.2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3.2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3.2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3.2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3.2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3.2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3.2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3.2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3.2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3.2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3.2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3.2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3.2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3.2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3.2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3.2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3.2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3.2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3.2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3.2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3.2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3.2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3.2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3.2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3.2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3.2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3.2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3.2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3.2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3.2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3.2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3.2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3.2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3.2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3.2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3.2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3.2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3.2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3.2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3.2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3.2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3.2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3.2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3.2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3.2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3.2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3.2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3.2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3.2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3.2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3.2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3.2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3.2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3.2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3.2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3.2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3.2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3.2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3.2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3.2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3.2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3.2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3.2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3.2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3.2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3.2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3.2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3.2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3.2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3.2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3.2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3.2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3.2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3.2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3.2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3.2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3.2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3.2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3.2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3.2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3.2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3.2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3.2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3.2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3.2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3.2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3.2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3.2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3.2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3.2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3.2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3.2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3.2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3.2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3.2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3.2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3.2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3.2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3.2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3.2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3.2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3.2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3.2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3.2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3.2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3.2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3.2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3.2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3.2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3.2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3.2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3.2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3.2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3.2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3.2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3.2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3.2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3.2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3.2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3.2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3.2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3.2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3.2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3.2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3.2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3.2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3.2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3.2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3.2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3.2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3.2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3.2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3.2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3.2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3.2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3.2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3.2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3.2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3.2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3.2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3.2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3.2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3.2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3.2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3.2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3.2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3.2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3.2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3.2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3.2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3.2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3.2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3.2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3.2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3.2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3.2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3.2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3.2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3.2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3.2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3.2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3.2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3.2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3.2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</sheetData>
  <mergeCells count="33">
    <mergeCell ref="A9:A11"/>
    <mergeCell ref="B9:D11"/>
    <mergeCell ref="E9:F11"/>
    <mergeCell ref="G9:I11"/>
    <mergeCell ref="J9:AA11"/>
    <mergeCell ref="AK12:AN16"/>
    <mergeCell ref="B13:D13"/>
    <mergeCell ref="E13:F13"/>
    <mergeCell ref="G13:I13"/>
    <mergeCell ref="J13:AA13"/>
    <mergeCell ref="B14:D14"/>
    <mergeCell ref="E14:F14"/>
    <mergeCell ref="G14:I14"/>
    <mergeCell ref="J14:AA14"/>
    <mergeCell ref="B12:D12"/>
    <mergeCell ref="E12:F12"/>
    <mergeCell ref="G12:I12"/>
    <mergeCell ref="J12:AA12"/>
    <mergeCell ref="AC12:AF16"/>
    <mergeCell ref="AG12:AJ16"/>
    <mergeCell ref="A1:AA1"/>
    <mergeCell ref="A2:AA2"/>
    <mergeCell ref="AC2:AN2"/>
    <mergeCell ref="B4:I4"/>
    <mergeCell ref="K4:R4"/>
    <mergeCell ref="AD4:AN4"/>
    <mergeCell ref="AO2:AP2"/>
    <mergeCell ref="AD3:AN3"/>
    <mergeCell ref="W3:Z3"/>
    <mergeCell ref="C6:I6"/>
    <mergeCell ref="C7:I7"/>
    <mergeCell ref="C5:I5"/>
    <mergeCell ref="AD5:AN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AW59"/>
  <sheetViews>
    <sheetView showGridLines="0" tabSelected="1" topLeftCell="A28" workbookViewId="0">
      <selection activeCell="J35" sqref="J35:AA35"/>
    </sheetView>
  </sheetViews>
  <sheetFormatPr defaultColWidth="17.33203125" defaultRowHeight="15" customHeight="1"/>
  <cols>
    <col min="1" max="48" width="3.6640625" customWidth="1"/>
    <col min="49" max="49" width="18" customWidth="1"/>
  </cols>
  <sheetData>
    <row r="1" spans="1:49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8" customHeight="1">
      <c r="A2" s="59" t="s">
        <v>290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17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169" t="s">
        <v>1</v>
      </c>
      <c r="AP2" s="61"/>
      <c r="AQ2" s="61"/>
      <c r="AR2" s="61"/>
      <c r="AS2" s="61"/>
      <c r="AT2" s="61"/>
      <c r="AU2" s="61"/>
      <c r="AV2" s="61"/>
      <c r="AW2" s="62"/>
    </row>
    <row r="3" spans="1:49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223</v>
      </c>
      <c r="AE3" s="75" t="s">
        <v>223</v>
      </c>
      <c r="AF3" s="75" t="s">
        <v>223</v>
      </c>
      <c r="AG3" s="75" t="s">
        <v>223</v>
      </c>
      <c r="AH3" s="75" t="s">
        <v>223</v>
      </c>
      <c r="AI3" s="75" t="s">
        <v>223</v>
      </c>
      <c r="AJ3" s="75" t="s">
        <v>223</v>
      </c>
      <c r="AK3" s="75" t="s">
        <v>223</v>
      </c>
      <c r="AL3" s="75" t="s">
        <v>223</v>
      </c>
      <c r="AM3" s="75" t="s">
        <v>223</v>
      </c>
      <c r="AN3" s="76" t="s">
        <v>223</v>
      </c>
      <c r="AO3" s="4" t="s">
        <v>3</v>
      </c>
      <c r="AP3" s="54" t="s">
        <v>221</v>
      </c>
      <c r="AQ3" s="55"/>
      <c r="AR3" s="55"/>
      <c r="AS3" s="55"/>
      <c r="AT3" s="55"/>
      <c r="AU3" s="55"/>
      <c r="AV3" s="55"/>
      <c r="AW3" s="56"/>
    </row>
    <row r="4" spans="1:49" ht="13.2">
      <c r="A4" s="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0" t="s">
        <v>60</v>
      </c>
      <c r="U4" s="71"/>
      <c r="V4" s="71"/>
      <c r="W4" s="71"/>
      <c r="X4" s="71"/>
      <c r="Y4" s="71"/>
      <c r="Z4" s="71"/>
      <c r="AA4" s="72"/>
      <c r="AB4" s="1"/>
      <c r="AC4" s="3" t="s">
        <v>5</v>
      </c>
      <c r="AD4" s="66" t="s">
        <v>224</v>
      </c>
      <c r="AE4" s="75" t="s">
        <v>224</v>
      </c>
      <c r="AF4" s="75" t="s">
        <v>224</v>
      </c>
      <c r="AG4" s="75" t="s">
        <v>224</v>
      </c>
      <c r="AH4" s="75" t="s">
        <v>224</v>
      </c>
      <c r="AI4" s="75" t="s">
        <v>224</v>
      </c>
      <c r="AJ4" s="75" t="s">
        <v>224</v>
      </c>
      <c r="AK4" s="75" t="s">
        <v>224</v>
      </c>
      <c r="AL4" s="75" t="s">
        <v>224</v>
      </c>
      <c r="AM4" s="75" t="s">
        <v>224</v>
      </c>
      <c r="AN4" s="76" t="s">
        <v>224</v>
      </c>
      <c r="AO4" s="4" t="s">
        <v>6</v>
      </c>
      <c r="AP4" s="54" t="s">
        <v>223</v>
      </c>
      <c r="AQ4" s="55"/>
      <c r="AR4" s="55"/>
      <c r="AS4" s="55"/>
      <c r="AT4" s="55"/>
      <c r="AU4" s="55"/>
      <c r="AV4" s="55"/>
      <c r="AW4" s="56"/>
    </row>
    <row r="5" spans="1:49" ht="13.2">
      <c r="A5" s="2"/>
      <c r="B5" s="8" t="s">
        <v>2</v>
      </c>
      <c r="C5" s="48" t="str">
        <f t="shared" ref="C5:C7" si="0">AP3</f>
        <v>YAVUZ SULTAN SELİM AL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7" si="1">AP6</f>
        <v>ÇAĞRIBEY AL</v>
      </c>
      <c r="M5" s="49"/>
      <c r="N5" s="49"/>
      <c r="O5" s="49"/>
      <c r="P5" s="49"/>
      <c r="Q5" s="49"/>
      <c r="R5" s="50"/>
      <c r="S5" s="1"/>
      <c r="T5" s="8" t="s">
        <v>2</v>
      </c>
      <c r="U5" s="48" t="str">
        <f t="shared" ref="U5:U7" si="2">AP9</f>
        <v>ÖZEL HÜSEYİNGAZİ SINAV AL</v>
      </c>
      <c r="V5" s="49"/>
      <c r="W5" s="49"/>
      <c r="X5" s="49"/>
      <c r="Y5" s="49"/>
      <c r="Z5" s="49"/>
      <c r="AA5" s="50"/>
      <c r="AB5" s="1"/>
      <c r="AC5" s="3" t="s">
        <v>7</v>
      </c>
      <c r="AD5" s="66" t="s">
        <v>291</v>
      </c>
      <c r="AE5" s="75" t="s">
        <v>291</v>
      </c>
      <c r="AF5" s="75" t="s">
        <v>291</v>
      </c>
      <c r="AG5" s="75" t="s">
        <v>291</v>
      </c>
      <c r="AH5" s="75" t="s">
        <v>291</v>
      </c>
      <c r="AI5" s="75" t="s">
        <v>291</v>
      </c>
      <c r="AJ5" s="75" t="s">
        <v>291</v>
      </c>
      <c r="AK5" s="75" t="s">
        <v>291</v>
      </c>
      <c r="AL5" s="75" t="s">
        <v>291</v>
      </c>
      <c r="AM5" s="75" t="s">
        <v>291</v>
      </c>
      <c r="AN5" s="76" t="s">
        <v>291</v>
      </c>
      <c r="AO5" s="4" t="s">
        <v>8</v>
      </c>
      <c r="AP5" s="54" t="s">
        <v>291</v>
      </c>
      <c r="AQ5" s="55"/>
      <c r="AR5" s="55"/>
      <c r="AS5" s="55"/>
      <c r="AT5" s="55"/>
      <c r="AU5" s="55"/>
      <c r="AV5" s="55"/>
      <c r="AW5" s="56"/>
    </row>
    <row r="6" spans="1:49" ht="13.2">
      <c r="A6" s="2"/>
      <c r="B6" s="6" t="s">
        <v>5</v>
      </c>
      <c r="C6" s="77" t="str">
        <f t="shared" si="0"/>
        <v>TÜRKÖZÜ OĞUZHAN MTAL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NENE HATUN MTAL</v>
      </c>
      <c r="M6" s="75"/>
      <c r="N6" s="75"/>
      <c r="O6" s="75"/>
      <c r="P6" s="75"/>
      <c r="Q6" s="75"/>
      <c r="R6" s="78"/>
      <c r="S6" s="1"/>
      <c r="T6" s="6" t="s">
        <v>5</v>
      </c>
      <c r="U6" s="77" t="str">
        <f t="shared" si="2"/>
        <v>ÖZEL GÜVEN MTAL</v>
      </c>
      <c r="V6" s="75"/>
      <c r="W6" s="75"/>
      <c r="X6" s="75"/>
      <c r="Y6" s="75"/>
      <c r="Z6" s="75"/>
      <c r="AA6" s="78"/>
      <c r="AB6" s="1"/>
      <c r="AC6" s="3" t="s">
        <v>15</v>
      </c>
      <c r="AD6" s="74" t="s">
        <v>269</v>
      </c>
      <c r="AE6" s="75" t="s">
        <v>269</v>
      </c>
      <c r="AF6" s="75" t="s">
        <v>269</v>
      </c>
      <c r="AG6" s="75" t="s">
        <v>269</v>
      </c>
      <c r="AH6" s="75" t="s">
        <v>269</v>
      </c>
      <c r="AI6" s="75" t="s">
        <v>269</v>
      </c>
      <c r="AJ6" s="75" t="s">
        <v>269</v>
      </c>
      <c r="AK6" s="75" t="s">
        <v>269</v>
      </c>
      <c r="AL6" s="75" t="s">
        <v>269</v>
      </c>
      <c r="AM6" s="75" t="s">
        <v>269</v>
      </c>
      <c r="AN6" s="76" t="s">
        <v>269</v>
      </c>
      <c r="AO6" s="4" t="s">
        <v>34</v>
      </c>
      <c r="AP6" s="54" t="s">
        <v>231</v>
      </c>
      <c r="AQ6" s="55"/>
      <c r="AR6" s="55"/>
      <c r="AS6" s="55"/>
      <c r="AT6" s="55"/>
      <c r="AU6" s="55"/>
      <c r="AV6" s="55"/>
      <c r="AW6" s="56"/>
    </row>
    <row r="7" spans="1:49" ht="13.2">
      <c r="A7" s="2"/>
      <c r="B7" s="7" t="s">
        <v>7</v>
      </c>
      <c r="C7" s="79" t="str">
        <f t="shared" si="0"/>
        <v>MAMAK FEN LİSESİ</v>
      </c>
      <c r="D7" s="80"/>
      <c r="E7" s="80"/>
      <c r="F7" s="80"/>
      <c r="G7" s="80"/>
      <c r="H7" s="80"/>
      <c r="I7" s="81"/>
      <c r="J7" s="1"/>
      <c r="K7" s="7" t="s">
        <v>7</v>
      </c>
      <c r="L7" s="79" t="str">
        <f t="shared" si="1"/>
        <v>ÖZEL BİLİNÇ AL</v>
      </c>
      <c r="M7" s="80"/>
      <c r="N7" s="80"/>
      <c r="O7" s="80"/>
      <c r="P7" s="80"/>
      <c r="Q7" s="80"/>
      <c r="R7" s="81"/>
      <c r="S7" s="1"/>
      <c r="T7" s="7" t="s">
        <v>7</v>
      </c>
      <c r="U7" s="79" t="str">
        <f t="shared" si="2"/>
        <v>MAMAK MTAL</v>
      </c>
      <c r="V7" s="80"/>
      <c r="W7" s="80"/>
      <c r="X7" s="80"/>
      <c r="Y7" s="80"/>
      <c r="Z7" s="80"/>
      <c r="AA7" s="81"/>
      <c r="AB7" s="1"/>
      <c r="AC7" s="3" t="s">
        <v>25</v>
      </c>
      <c r="AD7" s="74" t="s">
        <v>219</v>
      </c>
      <c r="AE7" s="75" t="s">
        <v>219</v>
      </c>
      <c r="AF7" s="75" t="s">
        <v>219</v>
      </c>
      <c r="AG7" s="75" t="s">
        <v>219</v>
      </c>
      <c r="AH7" s="75" t="s">
        <v>219</v>
      </c>
      <c r="AI7" s="75" t="s">
        <v>219</v>
      </c>
      <c r="AJ7" s="75" t="s">
        <v>219</v>
      </c>
      <c r="AK7" s="75" t="s">
        <v>219</v>
      </c>
      <c r="AL7" s="75" t="s">
        <v>219</v>
      </c>
      <c r="AM7" s="75" t="s">
        <v>219</v>
      </c>
      <c r="AN7" s="76" t="s">
        <v>219</v>
      </c>
      <c r="AO7" s="4" t="s">
        <v>35</v>
      </c>
      <c r="AP7" s="54" t="s">
        <v>295</v>
      </c>
      <c r="AQ7" s="55"/>
      <c r="AR7" s="55"/>
      <c r="AS7" s="55"/>
      <c r="AT7" s="55"/>
      <c r="AU7" s="55"/>
      <c r="AV7" s="55"/>
      <c r="AW7" s="56"/>
    </row>
    <row r="8" spans="1:49" ht="13.2">
      <c r="A8" s="2"/>
      <c r="B8" s="2"/>
      <c r="C8" s="9"/>
      <c r="D8" s="9"/>
      <c r="E8" s="9"/>
      <c r="F8" s="9"/>
      <c r="G8" s="9"/>
      <c r="H8" s="9"/>
      <c r="I8" s="9"/>
      <c r="J8" s="1"/>
      <c r="K8" s="2"/>
      <c r="L8" s="9"/>
      <c r="M8" s="9"/>
      <c r="N8" s="9"/>
      <c r="O8" s="9"/>
      <c r="P8" s="9"/>
      <c r="Q8" s="9"/>
      <c r="R8" s="9"/>
      <c r="S8" s="1"/>
      <c r="T8" s="2"/>
      <c r="U8" s="9"/>
      <c r="V8" s="9"/>
      <c r="W8" s="9"/>
      <c r="X8" s="9"/>
      <c r="Y8" s="9"/>
      <c r="Z8" s="9"/>
      <c r="AA8" s="9"/>
      <c r="AB8" s="1"/>
      <c r="AC8" s="3" t="s">
        <v>36</v>
      </c>
      <c r="AD8" s="74" t="s">
        <v>250</v>
      </c>
      <c r="AE8" s="75" t="s">
        <v>250</v>
      </c>
      <c r="AF8" s="75" t="s">
        <v>250</v>
      </c>
      <c r="AG8" s="75" t="s">
        <v>250</v>
      </c>
      <c r="AH8" s="75" t="s">
        <v>250</v>
      </c>
      <c r="AI8" s="75" t="s">
        <v>250</v>
      </c>
      <c r="AJ8" s="75" t="s">
        <v>250</v>
      </c>
      <c r="AK8" s="75" t="s">
        <v>250</v>
      </c>
      <c r="AL8" s="75" t="s">
        <v>250</v>
      </c>
      <c r="AM8" s="75" t="s">
        <v>250</v>
      </c>
      <c r="AN8" s="76" t="s">
        <v>250</v>
      </c>
      <c r="AO8" s="4" t="s">
        <v>37</v>
      </c>
      <c r="AP8" s="54" t="s">
        <v>226</v>
      </c>
      <c r="AQ8" s="55"/>
      <c r="AR8" s="55"/>
      <c r="AS8" s="55"/>
      <c r="AT8" s="55"/>
      <c r="AU8" s="55"/>
      <c r="AV8" s="55"/>
      <c r="AW8" s="56"/>
    </row>
    <row r="9" spans="1:49" ht="13.2">
      <c r="A9" s="2"/>
      <c r="B9" s="70" t="s">
        <v>79</v>
      </c>
      <c r="C9" s="71"/>
      <c r="D9" s="71"/>
      <c r="E9" s="71"/>
      <c r="F9" s="71"/>
      <c r="G9" s="71"/>
      <c r="H9" s="71"/>
      <c r="I9" s="72"/>
      <c r="J9" s="1"/>
      <c r="K9" s="70" t="s">
        <v>114</v>
      </c>
      <c r="L9" s="71"/>
      <c r="M9" s="71"/>
      <c r="N9" s="71"/>
      <c r="O9" s="71"/>
      <c r="P9" s="71"/>
      <c r="Q9" s="71"/>
      <c r="R9" s="72"/>
      <c r="S9" s="1"/>
      <c r="T9" s="70" t="s">
        <v>126</v>
      </c>
      <c r="U9" s="71"/>
      <c r="V9" s="71"/>
      <c r="W9" s="71"/>
      <c r="X9" s="71"/>
      <c r="Y9" s="71"/>
      <c r="Z9" s="71"/>
      <c r="AA9" s="72"/>
      <c r="AB9" s="1"/>
      <c r="AC9" s="3" t="s">
        <v>45</v>
      </c>
      <c r="AD9" s="74" t="s">
        <v>226</v>
      </c>
      <c r="AE9" s="75" t="s">
        <v>226</v>
      </c>
      <c r="AF9" s="75" t="s">
        <v>226</v>
      </c>
      <c r="AG9" s="75" t="s">
        <v>226</v>
      </c>
      <c r="AH9" s="75" t="s">
        <v>226</v>
      </c>
      <c r="AI9" s="75" t="s">
        <v>226</v>
      </c>
      <c r="AJ9" s="75" t="s">
        <v>226</v>
      </c>
      <c r="AK9" s="75" t="s">
        <v>226</v>
      </c>
      <c r="AL9" s="75" t="s">
        <v>226</v>
      </c>
      <c r="AM9" s="75" t="s">
        <v>226</v>
      </c>
      <c r="AN9" s="76" t="s">
        <v>226</v>
      </c>
      <c r="AO9" s="4" t="s">
        <v>61</v>
      </c>
      <c r="AP9" s="54" t="s">
        <v>253</v>
      </c>
      <c r="AQ9" s="55"/>
      <c r="AR9" s="55"/>
      <c r="AS9" s="55"/>
      <c r="AT9" s="55"/>
      <c r="AU9" s="55"/>
      <c r="AV9" s="55"/>
      <c r="AW9" s="56"/>
    </row>
    <row r="10" spans="1:49" ht="13.2">
      <c r="A10" s="2"/>
      <c r="B10" s="8" t="s">
        <v>2</v>
      </c>
      <c r="C10" s="48" t="str">
        <f t="shared" ref="C10:C12" si="3">AP12</f>
        <v>ÖZEL YÖNDER AND L</v>
      </c>
      <c r="D10" s="49"/>
      <c r="E10" s="49"/>
      <c r="F10" s="49"/>
      <c r="G10" s="49"/>
      <c r="H10" s="49"/>
      <c r="I10" s="50"/>
      <c r="J10" s="1"/>
      <c r="K10" s="8" t="s">
        <v>2</v>
      </c>
      <c r="L10" s="48" t="str">
        <f t="shared" ref="L10:L12" si="4">AP15</f>
        <v xml:space="preserve">EGE AND L </v>
      </c>
      <c r="M10" s="49"/>
      <c r="N10" s="49"/>
      <c r="O10" s="49"/>
      <c r="P10" s="49"/>
      <c r="Q10" s="49"/>
      <c r="R10" s="50"/>
      <c r="S10" s="1"/>
      <c r="T10" s="8" t="s">
        <v>2</v>
      </c>
      <c r="U10" s="48" t="str">
        <f t="shared" ref="U10:U12" si="5">AP18</f>
        <v>HURİN YAVUZALP AL</v>
      </c>
      <c r="V10" s="49"/>
      <c r="W10" s="49"/>
      <c r="X10" s="49"/>
      <c r="Y10" s="49"/>
      <c r="Z10" s="49"/>
      <c r="AA10" s="50"/>
      <c r="AB10" s="1"/>
      <c r="AC10" s="3" t="s">
        <v>50</v>
      </c>
      <c r="AD10" s="74" t="s">
        <v>276</v>
      </c>
      <c r="AE10" s="75" t="s">
        <v>276</v>
      </c>
      <c r="AF10" s="75" t="s">
        <v>276</v>
      </c>
      <c r="AG10" s="75" t="s">
        <v>276</v>
      </c>
      <c r="AH10" s="75" t="s">
        <v>276</v>
      </c>
      <c r="AI10" s="75" t="s">
        <v>276</v>
      </c>
      <c r="AJ10" s="75" t="s">
        <v>276</v>
      </c>
      <c r="AK10" s="75" t="s">
        <v>276</v>
      </c>
      <c r="AL10" s="75" t="s">
        <v>276</v>
      </c>
      <c r="AM10" s="75" t="s">
        <v>276</v>
      </c>
      <c r="AN10" s="76" t="s">
        <v>276</v>
      </c>
      <c r="AO10" s="4" t="s">
        <v>62</v>
      </c>
      <c r="AP10" s="54" t="s">
        <v>292</v>
      </c>
      <c r="AQ10" s="55"/>
      <c r="AR10" s="55"/>
      <c r="AS10" s="55"/>
      <c r="AT10" s="55"/>
      <c r="AU10" s="55"/>
      <c r="AV10" s="55"/>
      <c r="AW10" s="56"/>
    </row>
    <row r="11" spans="1:49" ht="13.2">
      <c r="A11" s="2"/>
      <c r="B11" s="6" t="s">
        <v>5</v>
      </c>
      <c r="C11" s="77" t="str">
        <f t="shared" si="3"/>
        <v>TUZLUÇAYIR AL</v>
      </c>
      <c r="D11" s="75"/>
      <c r="E11" s="75"/>
      <c r="F11" s="75"/>
      <c r="G11" s="75"/>
      <c r="H11" s="75"/>
      <c r="I11" s="78"/>
      <c r="J11" s="1"/>
      <c r="K11" s="6" t="s">
        <v>5</v>
      </c>
      <c r="L11" s="77" t="str">
        <f t="shared" si="4"/>
        <v>BAŞKENT AL</v>
      </c>
      <c r="M11" s="75"/>
      <c r="N11" s="75"/>
      <c r="O11" s="75"/>
      <c r="P11" s="75"/>
      <c r="Q11" s="75"/>
      <c r="R11" s="78"/>
      <c r="S11" s="1"/>
      <c r="T11" s="6" t="s">
        <v>5</v>
      </c>
      <c r="U11" s="77" t="str">
        <f t="shared" si="5"/>
        <v>ÖZEL MAMAK SINAV AL</v>
      </c>
      <c r="V11" s="75"/>
      <c r="W11" s="75"/>
      <c r="X11" s="75"/>
      <c r="Y11" s="75"/>
      <c r="Z11" s="75"/>
      <c r="AA11" s="78"/>
      <c r="AB11" s="1"/>
      <c r="AC11" s="3" t="s">
        <v>63</v>
      </c>
      <c r="AD11" s="74" t="s">
        <v>270</v>
      </c>
      <c r="AE11" s="75" t="s">
        <v>270</v>
      </c>
      <c r="AF11" s="75" t="s">
        <v>270</v>
      </c>
      <c r="AG11" s="75" t="s">
        <v>270</v>
      </c>
      <c r="AH11" s="75" t="s">
        <v>270</v>
      </c>
      <c r="AI11" s="75" t="s">
        <v>270</v>
      </c>
      <c r="AJ11" s="75" t="s">
        <v>270</v>
      </c>
      <c r="AK11" s="75" t="s">
        <v>270</v>
      </c>
      <c r="AL11" s="75" t="s">
        <v>270</v>
      </c>
      <c r="AM11" s="75" t="s">
        <v>270</v>
      </c>
      <c r="AN11" s="76" t="s">
        <v>270</v>
      </c>
      <c r="AO11" s="4" t="s">
        <v>64</v>
      </c>
      <c r="AP11" s="54" t="s">
        <v>293</v>
      </c>
      <c r="AQ11" s="55"/>
      <c r="AR11" s="55"/>
      <c r="AS11" s="55"/>
      <c r="AT11" s="55"/>
      <c r="AU11" s="55"/>
      <c r="AV11" s="55"/>
      <c r="AW11" s="56"/>
    </row>
    <row r="12" spans="1:49" ht="13.2">
      <c r="A12" s="2"/>
      <c r="B12" s="7" t="s">
        <v>7</v>
      </c>
      <c r="C12" s="79" t="str">
        <f t="shared" si="3"/>
        <v>CUMHURİYET AL</v>
      </c>
      <c r="D12" s="80"/>
      <c r="E12" s="80"/>
      <c r="F12" s="80"/>
      <c r="G12" s="80"/>
      <c r="H12" s="80"/>
      <c r="I12" s="81"/>
      <c r="J12" s="1"/>
      <c r="K12" s="7" t="s">
        <v>7</v>
      </c>
      <c r="L12" s="79" t="str">
        <f t="shared" si="4"/>
        <v>NAHİT MENTEŞE AL</v>
      </c>
      <c r="M12" s="80"/>
      <c r="N12" s="80"/>
      <c r="O12" s="80"/>
      <c r="P12" s="80"/>
      <c r="Q12" s="80"/>
      <c r="R12" s="81"/>
      <c r="S12" s="1"/>
      <c r="T12" s="7" t="s">
        <v>7</v>
      </c>
      <c r="U12" s="79" t="str">
        <f t="shared" si="5"/>
        <v>ŞEHİT ALİ ALITKAN SPOR L</v>
      </c>
      <c r="V12" s="80"/>
      <c r="W12" s="80"/>
      <c r="X12" s="80"/>
      <c r="Y12" s="80"/>
      <c r="Z12" s="80"/>
      <c r="AA12" s="81"/>
      <c r="AB12" s="1"/>
      <c r="AC12" s="3" t="s">
        <v>77</v>
      </c>
      <c r="AD12" s="74" t="s">
        <v>227</v>
      </c>
      <c r="AE12" s="75" t="s">
        <v>227</v>
      </c>
      <c r="AF12" s="75" t="s">
        <v>227</v>
      </c>
      <c r="AG12" s="75" t="s">
        <v>227</v>
      </c>
      <c r="AH12" s="75" t="s">
        <v>227</v>
      </c>
      <c r="AI12" s="75" t="s">
        <v>227</v>
      </c>
      <c r="AJ12" s="75" t="s">
        <v>227</v>
      </c>
      <c r="AK12" s="75" t="s">
        <v>227</v>
      </c>
      <c r="AL12" s="75" t="s">
        <v>227</v>
      </c>
      <c r="AM12" s="75" t="s">
        <v>227</v>
      </c>
      <c r="AN12" s="76" t="s">
        <v>227</v>
      </c>
      <c r="AO12" s="4" t="s">
        <v>80</v>
      </c>
      <c r="AP12" s="54" t="s">
        <v>233</v>
      </c>
      <c r="AQ12" s="55"/>
      <c r="AR12" s="55"/>
      <c r="AS12" s="55"/>
      <c r="AT12" s="55"/>
      <c r="AU12" s="55"/>
      <c r="AV12" s="55"/>
      <c r="AW12" s="56"/>
    </row>
    <row r="13" spans="1:49" ht="13.2">
      <c r="A13" s="2"/>
      <c r="B13" s="2"/>
      <c r="C13" s="9"/>
      <c r="D13" s="9"/>
      <c r="E13" s="9"/>
      <c r="F13" s="9"/>
      <c r="G13" s="9"/>
      <c r="H13" s="9"/>
      <c r="I13" s="9"/>
      <c r="J13" s="1"/>
      <c r="K13" s="2"/>
      <c r="L13" s="9"/>
      <c r="M13" s="9"/>
      <c r="N13" s="9"/>
      <c r="O13" s="9"/>
      <c r="P13" s="9"/>
      <c r="Q13" s="9"/>
      <c r="R13" s="9"/>
      <c r="S13" s="1"/>
      <c r="T13" s="2"/>
      <c r="U13" s="9"/>
      <c r="V13" s="9"/>
      <c r="W13" s="9"/>
      <c r="X13" s="9"/>
      <c r="Y13" s="9"/>
      <c r="Z13" s="9"/>
      <c r="AA13" s="9"/>
      <c r="AB13" s="1"/>
      <c r="AC13" s="3" t="s">
        <v>78</v>
      </c>
      <c r="AD13" s="74" t="s">
        <v>292</v>
      </c>
      <c r="AE13" s="75" t="s">
        <v>292</v>
      </c>
      <c r="AF13" s="75" t="s">
        <v>292</v>
      </c>
      <c r="AG13" s="75" t="s">
        <v>292</v>
      </c>
      <c r="AH13" s="75" t="s">
        <v>292</v>
      </c>
      <c r="AI13" s="75" t="s">
        <v>292</v>
      </c>
      <c r="AJ13" s="75" t="s">
        <v>292</v>
      </c>
      <c r="AK13" s="75" t="s">
        <v>292</v>
      </c>
      <c r="AL13" s="75" t="s">
        <v>292</v>
      </c>
      <c r="AM13" s="75" t="s">
        <v>292</v>
      </c>
      <c r="AN13" s="76" t="s">
        <v>292</v>
      </c>
      <c r="AO13" s="4" t="s">
        <v>81</v>
      </c>
      <c r="AP13" s="54" t="s">
        <v>220</v>
      </c>
      <c r="AQ13" s="55"/>
      <c r="AR13" s="55"/>
      <c r="AS13" s="55"/>
      <c r="AT13" s="55"/>
      <c r="AU13" s="55"/>
      <c r="AV13" s="55"/>
      <c r="AW13" s="56"/>
    </row>
    <row r="14" spans="1:49" ht="13.2">
      <c r="A14" s="2"/>
      <c r="B14" s="2"/>
      <c r="C14" s="9"/>
      <c r="D14" s="9"/>
      <c r="E14" s="9"/>
      <c r="F14" s="9"/>
      <c r="G14" s="9"/>
      <c r="H14" s="9"/>
      <c r="I14" s="9"/>
      <c r="J14" s="1"/>
      <c r="K14" s="2"/>
      <c r="L14" s="9"/>
      <c r="M14" s="9"/>
      <c r="N14" s="9"/>
      <c r="O14" s="9"/>
      <c r="P14" s="9"/>
      <c r="Q14" s="9"/>
      <c r="R14" s="9"/>
      <c r="S14" s="1"/>
      <c r="T14" s="2"/>
      <c r="U14" s="9"/>
      <c r="V14" s="9"/>
      <c r="W14" s="9"/>
      <c r="X14" s="9"/>
      <c r="Y14" s="9"/>
      <c r="Z14" s="9"/>
      <c r="AA14" s="9"/>
      <c r="AB14" s="1"/>
      <c r="AC14" s="3" t="s">
        <v>82</v>
      </c>
      <c r="AD14" s="74" t="s">
        <v>228</v>
      </c>
      <c r="AE14" s="75" t="s">
        <v>228</v>
      </c>
      <c r="AF14" s="75" t="s">
        <v>228</v>
      </c>
      <c r="AG14" s="75" t="s">
        <v>228</v>
      </c>
      <c r="AH14" s="75" t="s">
        <v>228</v>
      </c>
      <c r="AI14" s="75" t="s">
        <v>228</v>
      </c>
      <c r="AJ14" s="75" t="s">
        <v>228</v>
      </c>
      <c r="AK14" s="75" t="s">
        <v>228</v>
      </c>
      <c r="AL14" s="75" t="s">
        <v>228</v>
      </c>
      <c r="AM14" s="75" t="s">
        <v>228</v>
      </c>
      <c r="AN14" s="76" t="s">
        <v>228</v>
      </c>
      <c r="AO14" s="4" t="s">
        <v>83</v>
      </c>
      <c r="AP14" s="54" t="s">
        <v>219</v>
      </c>
      <c r="AQ14" s="55"/>
      <c r="AR14" s="55"/>
      <c r="AS14" s="55"/>
      <c r="AT14" s="55"/>
      <c r="AU14" s="55"/>
      <c r="AV14" s="55"/>
      <c r="AW14" s="56"/>
    </row>
    <row r="15" spans="1:49" ht="13.2">
      <c r="A15" s="2"/>
      <c r="B15" s="70" t="s">
        <v>135</v>
      </c>
      <c r="C15" s="71"/>
      <c r="D15" s="71"/>
      <c r="E15" s="71"/>
      <c r="F15" s="71"/>
      <c r="G15" s="71"/>
      <c r="H15" s="71"/>
      <c r="I15" s="72"/>
      <c r="J15" s="1"/>
      <c r="K15" s="70" t="s">
        <v>147</v>
      </c>
      <c r="L15" s="71"/>
      <c r="M15" s="71"/>
      <c r="N15" s="71"/>
      <c r="O15" s="71"/>
      <c r="P15" s="71"/>
      <c r="Q15" s="71"/>
      <c r="R15" s="72"/>
      <c r="S15" s="1"/>
      <c r="T15" s="70" t="s">
        <v>161</v>
      </c>
      <c r="U15" s="71"/>
      <c r="V15" s="71"/>
      <c r="W15" s="71"/>
      <c r="X15" s="71"/>
      <c r="Y15" s="71"/>
      <c r="Z15" s="71"/>
      <c r="AA15" s="72"/>
      <c r="AB15" s="1"/>
      <c r="AC15" s="3" t="s">
        <v>97</v>
      </c>
      <c r="AD15" s="74" t="s">
        <v>229</v>
      </c>
      <c r="AE15" s="75" t="s">
        <v>229</v>
      </c>
      <c r="AF15" s="75" t="s">
        <v>229</v>
      </c>
      <c r="AG15" s="75" t="s">
        <v>229</v>
      </c>
      <c r="AH15" s="75" t="s">
        <v>229</v>
      </c>
      <c r="AI15" s="75" t="s">
        <v>229</v>
      </c>
      <c r="AJ15" s="75" t="s">
        <v>229</v>
      </c>
      <c r="AK15" s="75" t="s">
        <v>229</v>
      </c>
      <c r="AL15" s="75" t="s">
        <v>229</v>
      </c>
      <c r="AM15" s="75" t="s">
        <v>229</v>
      </c>
      <c r="AN15" s="76" t="s">
        <v>229</v>
      </c>
      <c r="AO15" s="4" t="s">
        <v>103</v>
      </c>
      <c r="AP15" s="54" t="s">
        <v>229</v>
      </c>
      <c r="AQ15" s="55"/>
      <c r="AR15" s="55"/>
      <c r="AS15" s="55"/>
      <c r="AT15" s="55"/>
      <c r="AU15" s="55"/>
      <c r="AV15" s="55"/>
      <c r="AW15" s="56"/>
    </row>
    <row r="16" spans="1:49" ht="13.2">
      <c r="A16" s="2"/>
      <c r="B16" s="8" t="s">
        <v>2</v>
      </c>
      <c r="C16" s="48" t="str">
        <f t="shared" ref="C16:C18" si="6">AP21</f>
        <v>YUNUS BÜYÜKKUŞOĞLU AL</v>
      </c>
      <c r="D16" s="49"/>
      <c r="E16" s="49"/>
      <c r="F16" s="49"/>
      <c r="G16" s="49"/>
      <c r="H16" s="49"/>
      <c r="I16" s="50"/>
      <c r="J16" s="1"/>
      <c r="K16" s="8" t="s">
        <v>2</v>
      </c>
      <c r="L16" s="48" t="str">
        <f t="shared" ref="L16:L18" si="7">AP24</f>
        <v>AKDERE AND L</v>
      </c>
      <c r="M16" s="49"/>
      <c r="N16" s="49"/>
      <c r="O16" s="49"/>
      <c r="P16" s="49"/>
      <c r="Q16" s="49"/>
      <c r="R16" s="50"/>
      <c r="S16" s="1"/>
      <c r="T16" s="8" t="s">
        <v>2</v>
      </c>
      <c r="U16" s="48" t="str">
        <f t="shared" ref="U16:U18" si="8">AP27</f>
        <v>ÜREĞİL MTAL</v>
      </c>
      <c r="V16" s="49"/>
      <c r="W16" s="49"/>
      <c r="X16" s="49"/>
      <c r="Y16" s="49"/>
      <c r="Z16" s="49"/>
      <c r="AA16" s="50"/>
      <c r="AB16" s="1"/>
      <c r="AC16" s="3" t="s">
        <v>102</v>
      </c>
      <c r="AD16" s="74" t="s">
        <v>220</v>
      </c>
      <c r="AE16" s="75" t="s">
        <v>220</v>
      </c>
      <c r="AF16" s="75" t="s">
        <v>220</v>
      </c>
      <c r="AG16" s="75" t="s">
        <v>220</v>
      </c>
      <c r="AH16" s="75" t="s">
        <v>220</v>
      </c>
      <c r="AI16" s="75" t="s">
        <v>220</v>
      </c>
      <c r="AJ16" s="75" t="s">
        <v>220</v>
      </c>
      <c r="AK16" s="75" t="s">
        <v>220</v>
      </c>
      <c r="AL16" s="75" t="s">
        <v>220</v>
      </c>
      <c r="AM16" s="75" t="s">
        <v>220</v>
      </c>
      <c r="AN16" s="76" t="s">
        <v>220</v>
      </c>
      <c r="AO16" s="4" t="s">
        <v>104</v>
      </c>
      <c r="AP16" s="54" t="s">
        <v>269</v>
      </c>
      <c r="AQ16" s="55"/>
      <c r="AR16" s="55"/>
      <c r="AS16" s="55"/>
      <c r="AT16" s="55"/>
      <c r="AU16" s="55"/>
      <c r="AV16" s="55"/>
      <c r="AW16" s="56"/>
    </row>
    <row r="17" spans="1:49" ht="13.2">
      <c r="A17" s="2"/>
      <c r="B17" s="6" t="s">
        <v>5</v>
      </c>
      <c r="C17" s="77" t="str">
        <f t="shared" si="6"/>
        <v>NURETTİN TOPÇU AL</v>
      </c>
      <c r="D17" s="75"/>
      <c r="E17" s="75"/>
      <c r="F17" s="75"/>
      <c r="G17" s="75"/>
      <c r="H17" s="75"/>
      <c r="I17" s="78"/>
      <c r="J17" s="1"/>
      <c r="K17" s="6" t="s">
        <v>5</v>
      </c>
      <c r="L17" s="77" t="str">
        <f t="shared" si="7"/>
        <v>GÜLVEREN AND L</v>
      </c>
      <c r="M17" s="75"/>
      <c r="N17" s="75"/>
      <c r="O17" s="75"/>
      <c r="P17" s="75"/>
      <c r="Q17" s="75"/>
      <c r="R17" s="78"/>
      <c r="S17" s="1"/>
      <c r="T17" s="6" t="s">
        <v>5</v>
      </c>
      <c r="U17" s="77" t="str">
        <f t="shared" si="8"/>
        <v>ABİDİNPAŞA AL</v>
      </c>
      <c r="V17" s="75"/>
      <c r="W17" s="75"/>
      <c r="X17" s="75"/>
      <c r="Y17" s="75"/>
      <c r="Z17" s="75"/>
      <c r="AA17" s="78"/>
      <c r="AB17" s="1"/>
      <c r="AC17" s="3" t="s">
        <v>105</v>
      </c>
      <c r="AD17" s="74" t="s">
        <v>293</v>
      </c>
      <c r="AE17" s="75" t="s">
        <v>293</v>
      </c>
      <c r="AF17" s="75" t="s">
        <v>293</v>
      </c>
      <c r="AG17" s="75" t="s">
        <v>293</v>
      </c>
      <c r="AH17" s="75" t="s">
        <v>293</v>
      </c>
      <c r="AI17" s="75" t="s">
        <v>293</v>
      </c>
      <c r="AJ17" s="75" t="s">
        <v>293</v>
      </c>
      <c r="AK17" s="75" t="s">
        <v>293</v>
      </c>
      <c r="AL17" s="75" t="s">
        <v>293</v>
      </c>
      <c r="AM17" s="75" t="s">
        <v>293</v>
      </c>
      <c r="AN17" s="76" t="s">
        <v>293</v>
      </c>
      <c r="AO17" s="4" t="s">
        <v>106</v>
      </c>
      <c r="AP17" s="54" t="s">
        <v>250</v>
      </c>
      <c r="AQ17" s="55"/>
      <c r="AR17" s="55"/>
      <c r="AS17" s="55"/>
      <c r="AT17" s="55"/>
      <c r="AU17" s="55"/>
      <c r="AV17" s="55"/>
      <c r="AW17" s="56"/>
    </row>
    <row r="18" spans="1:49" ht="13.2">
      <c r="A18" s="2"/>
      <c r="B18" s="7" t="s">
        <v>7</v>
      </c>
      <c r="C18" s="79" t="str">
        <f t="shared" si="6"/>
        <v>ÖZEL YÜKSELEN KOLEJİ FEN L.</v>
      </c>
      <c r="D18" s="80"/>
      <c r="E18" s="80"/>
      <c r="F18" s="80"/>
      <c r="G18" s="80"/>
      <c r="H18" s="80"/>
      <c r="I18" s="81"/>
      <c r="J18" s="1"/>
      <c r="K18" s="7" t="s">
        <v>7</v>
      </c>
      <c r="L18" s="79" t="str">
        <f t="shared" si="7"/>
        <v>ŞEHİT VOLKAN GÜRBÜZER AL</v>
      </c>
      <c r="M18" s="80"/>
      <c r="N18" s="80"/>
      <c r="O18" s="80"/>
      <c r="P18" s="80"/>
      <c r="Q18" s="80"/>
      <c r="R18" s="81"/>
      <c r="S18" s="1"/>
      <c r="T18" s="7" t="s">
        <v>7</v>
      </c>
      <c r="U18" s="79" t="str">
        <f t="shared" si="8"/>
        <v>CEBECİ MTAL</v>
      </c>
      <c r="V18" s="80"/>
      <c r="W18" s="80"/>
      <c r="X18" s="80"/>
      <c r="Y18" s="80"/>
      <c r="Z18" s="80"/>
      <c r="AA18" s="81"/>
      <c r="AB18" s="1"/>
      <c r="AC18" s="3" t="s">
        <v>115</v>
      </c>
      <c r="AD18" s="74" t="s">
        <v>221</v>
      </c>
      <c r="AE18" s="75" t="s">
        <v>221</v>
      </c>
      <c r="AF18" s="75" t="s">
        <v>221</v>
      </c>
      <c r="AG18" s="75" t="s">
        <v>221</v>
      </c>
      <c r="AH18" s="75" t="s">
        <v>221</v>
      </c>
      <c r="AI18" s="75" t="s">
        <v>221</v>
      </c>
      <c r="AJ18" s="75" t="s">
        <v>221</v>
      </c>
      <c r="AK18" s="75" t="s">
        <v>221</v>
      </c>
      <c r="AL18" s="75" t="s">
        <v>221</v>
      </c>
      <c r="AM18" s="75" t="s">
        <v>221</v>
      </c>
      <c r="AN18" s="76" t="s">
        <v>221</v>
      </c>
      <c r="AO18" s="4" t="s">
        <v>127</v>
      </c>
      <c r="AP18" s="54" t="s">
        <v>270</v>
      </c>
      <c r="AQ18" s="55"/>
      <c r="AR18" s="55"/>
      <c r="AS18" s="55"/>
      <c r="AT18" s="55"/>
      <c r="AU18" s="55"/>
      <c r="AV18" s="55"/>
      <c r="AW18" s="56"/>
    </row>
    <row r="19" spans="1:49" ht="13.2">
      <c r="A19" s="2"/>
      <c r="B19" s="2"/>
      <c r="C19" s="9"/>
      <c r="D19" s="9"/>
      <c r="E19" s="9"/>
      <c r="F19" s="9"/>
      <c r="G19" s="9"/>
      <c r="H19" s="9"/>
      <c r="I19" s="9"/>
      <c r="J19" s="1"/>
      <c r="K19" s="2"/>
      <c r="L19" s="9"/>
      <c r="M19" s="9"/>
      <c r="N19" s="9"/>
      <c r="O19" s="9"/>
      <c r="P19" s="9"/>
      <c r="Q19" s="9"/>
      <c r="R19" s="9"/>
      <c r="S19" s="1"/>
      <c r="T19" s="2"/>
      <c r="U19" s="9"/>
      <c r="V19" s="9"/>
      <c r="W19" s="9"/>
      <c r="X19" s="9"/>
      <c r="Y19" s="9"/>
      <c r="Z19" s="9"/>
      <c r="AA19" s="9"/>
      <c r="AB19" s="1"/>
      <c r="AC19" s="3" t="s">
        <v>121</v>
      </c>
      <c r="AD19" s="74" t="s">
        <v>271</v>
      </c>
      <c r="AE19" s="75" t="s">
        <v>271</v>
      </c>
      <c r="AF19" s="75" t="s">
        <v>271</v>
      </c>
      <c r="AG19" s="75" t="s">
        <v>271</v>
      </c>
      <c r="AH19" s="75" t="s">
        <v>271</v>
      </c>
      <c r="AI19" s="75" t="s">
        <v>271</v>
      </c>
      <c r="AJ19" s="75" t="s">
        <v>271</v>
      </c>
      <c r="AK19" s="75" t="s">
        <v>271</v>
      </c>
      <c r="AL19" s="75" t="s">
        <v>271</v>
      </c>
      <c r="AM19" s="75" t="s">
        <v>271</v>
      </c>
      <c r="AN19" s="76" t="s">
        <v>271</v>
      </c>
      <c r="AO19" s="4" t="s">
        <v>128</v>
      </c>
      <c r="AP19" s="54" t="s">
        <v>224</v>
      </c>
      <c r="AQ19" s="55"/>
      <c r="AR19" s="55"/>
      <c r="AS19" s="55"/>
      <c r="AT19" s="55"/>
      <c r="AU19" s="55"/>
      <c r="AV19" s="55"/>
      <c r="AW19" s="56"/>
    </row>
    <row r="20" spans="1:49" ht="13.2">
      <c r="A20" s="2"/>
      <c r="B20" s="2"/>
      <c r="C20" s="9"/>
      <c r="D20" s="9"/>
      <c r="E20" s="9"/>
      <c r="F20" s="9"/>
      <c r="G20" s="9"/>
      <c r="H20" s="9"/>
      <c r="I20" s="9"/>
      <c r="J20" s="1"/>
      <c r="K20" s="2"/>
      <c r="L20" s="9"/>
      <c r="M20" s="9"/>
      <c r="N20" s="9"/>
      <c r="O20" s="9"/>
      <c r="P20" s="9"/>
      <c r="Q20" s="9"/>
      <c r="R20" s="9"/>
      <c r="S20" s="1"/>
      <c r="T20" s="2"/>
      <c r="U20" s="9"/>
      <c r="V20" s="9"/>
      <c r="W20" s="9"/>
      <c r="X20" s="9"/>
      <c r="Y20" s="9"/>
      <c r="Z20" s="9"/>
      <c r="AA20" s="9"/>
      <c r="AB20" s="1"/>
      <c r="AC20" s="3" t="s">
        <v>129</v>
      </c>
      <c r="AD20" s="74" t="s">
        <v>294</v>
      </c>
      <c r="AE20" s="75" t="s">
        <v>294</v>
      </c>
      <c r="AF20" s="75" t="s">
        <v>294</v>
      </c>
      <c r="AG20" s="75" t="s">
        <v>294</v>
      </c>
      <c r="AH20" s="75" t="s">
        <v>294</v>
      </c>
      <c r="AI20" s="75" t="s">
        <v>294</v>
      </c>
      <c r="AJ20" s="75" t="s">
        <v>294</v>
      </c>
      <c r="AK20" s="75" t="s">
        <v>294</v>
      </c>
      <c r="AL20" s="75" t="s">
        <v>294</v>
      </c>
      <c r="AM20" s="75" t="s">
        <v>294</v>
      </c>
      <c r="AN20" s="76" t="s">
        <v>294</v>
      </c>
      <c r="AO20" s="4" t="s">
        <v>130</v>
      </c>
      <c r="AP20" s="54" t="s">
        <v>228</v>
      </c>
      <c r="AQ20" s="55"/>
      <c r="AR20" s="55"/>
      <c r="AS20" s="55"/>
      <c r="AT20" s="55"/>
      <c r="AU20" s="55"/>
      <c r="AV20" s="55"/>
      <c r="AW20" s="56"/>
    </row>
    <row r="21" spans="1:49" ht="13.2">
      <c r="A21" s="82" t="s">
        <v>9</v>
      </c>
      <c r="B21" s="85" t="s">
        <v>10</v>
      </c>
      <c r="C21" s="86"/>
      <c r="D21" s="87"/>
      <c r="E21" s="85" t="s">
        <v>11</v>
      </c>
      <c r="F21" s="87"/>
      <c r="G21" s="85" t="s">
        <v>12</v>
      </c>
      <c r="H21" s="86"/>
      <c r="I21" s="87"/>
      <c r="J21" s="85" t="s">
        <v>0</v>
      </c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7"/>
      <c r="AB21" s="1"/>
      <c r="AC21" s="3" t="s">
        <v>133</v>
      </c>
      <c r="AD21" s="74" t="s">
        <v>230</v>
      </c>
      <c r="AE21" s="75" t="s">
        <v>230</v>
      </c>
      <c r="AF21" s="75" t="s">
        <v>230</v>
      </c>
      <c r="AG21" s="75" t="s">
        <v>230</v>
      </c>
      <c r="AH21" s="75" t="s">
        <v>230</v>
      </c>
      <c r="AI21" s="75" t="s">
        <v>230</v>
      </c>
      <c r="AJ21" s="75" t="s">
        <v>230</v>
      </c>
      <c r="AK21" s="75" t="s">
        <v>230</v>
      </c>
      <c r="AL21" s="75" t="s">
        <v>230</v>
      </c>
      <c r="AM21" s="75" t="s">
        <v>230</v>
      </c>
      <c r="AN21" s="76" t="s">
        <v>230</v>
      </c>
      <c r="AO21" s="4" t="s">
        <v>136</v>
      </c>
      <c r="AP21" s="54" t="s">
        <v>278</v>
      </c>
      <c r="AQ21" s="55"/>
      <c r="AR21" s="55"/>
      <c r="AS21" s="55"/>
      <c r="AT21" s="55"/>
      <c r="AU21" s="55"/>
      <c r="AV21" s="55"/>
      <c r="AW21" s="56"/>
    </row>
    <row r="22" spans="1:49" ht="13.2">
      <c r="A22" s="83"/>
      <c r="B22" s="88"/>
      <c r="C22" s="58"/>
      <c r="D22" s="89"/>
      <c r="E22" s="88"/>
      <c r="F22" s="89"/>
      <c r="G22" s="88"/>
      <c r="H22" s="58"/>
      <c r="I22" s="89"/>
      <c r="J22" s="8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89"/>
      <c r="AB22" s="1"/>
      <c r="AC22" s="3" t="s">
        <v>134</v>
      </c>
      <c r="AD22" s="74" t="s">
        <v>231</v>
      </c>
      <c r="AE22" s="75" t="s">
        <v>231</v>
      </c>
      <c r="AF22" s="75" t="s">
        <v>231</v>
      </c>
      <c r="AG22" s="75" t="s">
        <v>231</v>
      </c>
      <c r="AH22" s="75" t="s">
        <v>231</v>
      </c>
      <c r="AI22" s="75" t="s">
        <v>231</v>
      </c>
      <c r="AJ22" s="75" t="s">
        <v>231</v>
      </c>
      <c r="AK22" s="75" t="s">
        <v>231</v>
      </c>
      <c r="AL22" s="75" t="s">
        <v>231</v>
      </c>
      <c r="AM22" s="75" t="s">
        <v>231</v>
      </c>
      <c r="AN22" s="76" t="s">
        <v>231</v>
      </c>
      <c r="AO22" s="4" t="s">
        <v>137</v>
      </c>
      <c r="AP22" s="54" t="s">
        <v>230</v>
      </c>
      <c r="AQ22" s="55"/>
      <c r="AR22" s="55"/>
      <c r="AS22" s="55"/>
      <c r="AT22" s="55"/>
      <c r="AU22" s="55"/>
      <c r="AV22" s="55"/>
      <c r="AW22" s="56"/>
    </row>
    <row r="23" spans="1:49" ht="13.2">
      <c r="A23" s="84"/>
      <c r="B23" s="90"/>
      <c r="C23" s="91"/>
      <c r="D23" s="92"/>
      <c r="E23" s="90"/>
      <c r="F23" s="92"/>
      <c r="G23" s="90"/>
      <c r="H23" s="91"/>
      <c r="I23" s="92"/>
      <c r="J23" s="90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2"/>
      <c r="AB23" s="1"/>
      <c r="AC23" s="3" t="s">
        <v>138</v>
      </c>
      <c r="AD23" s="74" t="s">
        <v>277</v>
      </c>
      <c r="AE23" s="75" t="s">
        <v>277</v>
      </c>
      <c r="AF23" s="75" t="s">
        <v>277</v>
      </c>
      <c r="AG23" s="75" t="s">
        <v>277</v>
      </c>
      <c r="AH23" s="75" t="s">
        <v>277</v>
      </c>
      <c r="AI23" s="75" t="s">
        <v>277</v>
      </c>
      <c r="AJ23" s="75" t="s">
        <v>277</v>
      </c>
      <c r="AK23" s="75" t="s">
        <v>277</v>
      </c>
      <c r="AL23" s="75" t="s">
        <v>277</v>
      </c>
      <c r="AM23" s="75" t="s">
        <v>277</v>
      </c>
      <c r="AN23" s="76" t="s">
        <v>277</v>
      </c>
      <c r="AO23" s="4" t="s">
        <v>139</v>
      </c>
      <c r="AP23" s="54" t="s">
        <v>277</v>
      </c>
      <c r="AQ23" s="55"/>
      <c r="AR23" s="55"/>
      <c r="AS23" s="55"/>
      <c r="AT23" s="55"/>
      <c r="AU23" s="55"/>
      <c r="AV23" s="55"/>
      <c r="AW23" s="56"/>
    </row>
    <row r="24" spans="1:49" ht="13.2">
      <c r="A24" s="16">
        <v>1</v>
      </c>
      <c r="B24" s="99" t="s">
        <v>13</v>
      </c>
      <c r="C24" s="49"/>
      <c r="D24" s="100"/>
      <c r="E24" s="101">
        <v>0</v>
      </c>
      <c r="F24" s="100"/>
      <c r="G24" s="99" t="s">
        <v>14</v>
      </c>
      <c r="H24" s="49"/>
      <c r="I24" s="100"/>
      <c r="J24" s="138" t="str">
        <f>CONCATENATE(C5," ","-"," ",C6)</f>
        <v>YAVUZ SULTAN SELİM AL - TÜRKÖZÜ OĞUZHAN MTAL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1"/>
      <c r="AC24" s="3" t="s">
        <v>143</v>
      </c>
      <c r="AD24" s="74" t="s">
        <v>233</v>
      </c>
      <c r="AE24" s="75" t="s">
        <v>233</v>
      </c>
      <c r="AF24" s="75" t="s">
        <v>233</v>
      </c>
      <c r="AG24" s="75" t="s">
        <v>233</v>
      </c>
      <c r="AH24" s="75" t="s">
        <v>233</v>
      </c>
      <c r="AI24" s="75" t="s">
        <v>233</v>
      </c>
      <c r="AJ24" s="75" t="s">
        <v>233</v>
      </c>
      <c r="AK24" s="75" t="s">
        <v>233</v>
      </c>
      <c r="AL24" s="75" t="s">
        <v>233</v>
      </c>
      <c r="AM24" s="75" t="s">
        <v>233</v>
      </c>
      <c r="AN24" s="76" t="s">
        <v>233</v>
      </c>
      <c r="AO24" s="4" t="s">
        <v>148</v>
      </c>
      <c r="AP24" s="54" t="s">
        <v>272</v>
      </c>
      <c r="AQ24" s="55"/>
      <c r="AR24" s="55"/>
      <c r="AS24" s="55"/>
      <c r="AT24" s="55"/>
      <c r="AU24" s="55"/>
      <c r="AV24" s="55"/>
      <c r="AW24" s="56"/>
    </row>
    <row r="25" spans="1:49" ht="13.2">
      <c r="A25" s="17">
        <v>2</v>
      </c>
      <c r="B25" s="93" t="s">
        <v>13</v>
      </c>
      <c r="C25" s="75"/>
      <c r="D25" s="76"/>
      <c r="E25" s="94">
        <v>0</v>
      </c>
      <c r="F25" s="76"/>
      <c r="G25" s="93" t="s">
        <v>38</v>
      </c>
      <c r="H25" s="75"/>
      <c r="I25" s="76"/>
      <c r="J25" s="137" t="str">
        <f>CONCATENATE(L5," ","-"," ",L6)</f>
        <v>ÇAĞRIBEY AL - NENE HATUN MTAL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8"/>
      <c r="AB25" s="1"/>
      <c r="AC25" s="3" t="s">
        <v>145</v>
      </c>
      <c r="AD25" s="74" t="s">
        <v>251</v>
      </c>
      <c r="AE25" s="75" t="s">
        <v>251</v>
      </c>
      <c r="AF25" s="75" t="s">
        <v>251</v>
      </c>
      <c r="AG25" s="75" t="s">
        <v>251</v>
      </c>
      <c r="AH25" s="75" t="s">
        <v>251</v>
      </c>
      <c r="AI25" s="75" t="s">
        <v>251</v>
      </c>
      <c r="AJ25" s="75" t="s">
        <v>251</v>
      </c>
      <c r="AK25" s="75" t="s">
        <v>251</v>
      </c>
      <c r="AL25" s="75" t="s">
        <v>251</v>
      </c>
      <c r="AM25" s="75" t="s">
        <v>251</v>
      </c>
      <c r="AN25" s="76" t="s">
        <v>251</v>
      </c>
      <c r="AO25" s="4" t="s">
        <v>149</v>
      </c>
      <c r="AP25" s="54" t="s">
        <v>251</v>
      </c>
      <c r="AQ25" s="55"/>
      <c r="AR25" s="55"/>
      <c r="AS25" s="55"/>
      <c r="AT25" s="55"/>
      <c r="AU25" s="55"/>
      <c r="AV25" s="55"/>
      <c r="AW25" s="56"/>
    </row>
    <row r="26" spans="1:49" ht="13.2">
      <c r="A26" s="17">
        <v>3</v>
      </c>
      <c r="B26" s="93" t="s">
        <v>13</v>
      </c>
      <c r="C26" s="75"/>
      <c r="D26" s="76"/>
      <c r="E26" s="94">
        <v>0</v>
      </c>
      <c r="F26" s="76"/>
      <c r="G26" s="93" t="s">
        <v>65</v>
      </c>
      <c r="H26" s="75"/>
      <c r="I26" s="76"/>
      <c r="J26" s="137" t="str">
        <f>CONCATENATE(U5," ","-"," ",U6)</f>
        <v>ÖZEL HÜSEYİNGAZİ SINAV AL - ÖZEL GÜVEN MTAL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8"/>
      <c r="AB26" s="1"/>
      <c r="AC26" s="3" t="s">
        <v>150</v>
      </c>
      <c r="AD26" s="74" t="s">
        <v>272</v>
      </c>
      <c r="AE26" s="75" t="s">
        <v>272</v>
      </c>
      <c r="AF26" s="75" t="s">
        <v>272</v>
      </c>
      <c r="AG26" s="75" t="s">
        <v>272</v>
      </c>
      <c r="AH26" s="75" t="s">
        <v>272</v>
      </c>
      <c r="AI26" s="75" t="s">
        <v>272</v>
      </c>
      <c r="AJ26" s="75" t="s">
        <v>272</v>
      </c>
      <c r="AK26" s="75" t="s">
        <v>272</v>
      </c>
      <c r="AL26" s="75" t="s">
        <v>272</v>
      </c>
      <c r="AM26" s="75" t="s">
        <v>272</v>
      </c>
      <c r="AN26" s="76" t="s">
        <v>272</v>
      </c>
      <c r="AO26" s="4" t="s">
        <v>151</v>
      </c>
      <c r="AP26" s="54" t="s">
        <v>276</v>
      </c>
      <c r="AQ26" s="55"/>
      <c r="AR26" s="55"/>
      <c r="AS26" s="55"/>
      <c r="AT26" s="55"/>
      <c r="AU26" s="55"/>
      <c r="AV26" s="55"/>
      <c r="AW26" s="56"/>
    </row>
    <row r="27" spans="1:49" ht="13.2">
      <c r="A27" s="17">
        <v>4</v>
      </c>
      <c r="B27" s="93" t="s">
        <v>13</v>
      </c>
      <c r="C27" s="75"/>
      <c r="D27" s="76"/>
      <c r="E27" s="94">
        <v>0</v>
      </c>
      <c r="F27" s="76"/>
      <c r="G27" s="93" t="s">
        <v>84</v>
      </c>
      <c r="H27" s="75"/>
      <c r="I27" s="76"/>
      <c r="J27" s="137" t="str">
        <f>CONCATENATE(C10," ","-"," ",C11)</f>
        <v>ÖZEL YÖNDER AND L - TUZLUÇAYIR AL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8"/>
      <c r="AB27" s="1"/>
      <c r="AC27" s="3" t="s">
        <v>157</v>
      </c>
      <c r="AD27" s="74" t="s">
        <v>278</v>
      </c>
      <c r="AE27" s="75" t="s">
        <v>278</v>
      </c>
      <c r="AF27" s="75" t="s">
        <v>278</v>
      </c>
      <c r="AG27" s="75" t="s">
        <v>278</v>
      </c>
      <c r="AH27" s="75" t="s">
        <v>278</v>
      </c>
      <c r="AI27" s="75" t="s">
        <v>278</v>
      </c>
      <c r="AJ27" s="75" t="s">
        <v>278</v>
      </c>
      <c r="AK27" s="75" t="s">
        <v>278</v>
      </c>
      <c r="AL27" s="75" t="s">
        <v>278</v>
      </c>
      <c r="AM27" s="75" t="s">
        <v>278</v>
      </c>
      <c r="AN27" s="76" t="s">
        <v>278</v>
      </c>
      <c r="AO27" s="4" t="s">
        <v>162</v>
      </c>
      <c r="AP27" s="54" t="s">
        <v>294</v>
      </c>
      <c r="AQ27" s="55"/>
      <c r="AR27" s="55"/>
      <c r="AS27" s="55"/>
      <c r="AT27" s="55"/>
      <c r="AU27" s="55"/>
      <c r="AV27" s="55"/>
      <c r="AW27" s="56"/>
    </row>
    <row r="28" spans="1:49" ht="13.2">
      <c r="A28" s="17">
        <v>5</v>
      </c>
      <c r="B28" s="93" t="s">
        <v>13</v>
      </c>
      <c r="C28" s="75"/>
      <c r="D28" s="76"/>
      <c r="E28" s="94">
        <v>0</v>
      </c>
      <c r="F28" s="76"/>
      <c r="G28" s="93" t="s">
        <v>107</v>
      </c>
      <c r="H28" s="75"/>
      <c r="I28" s="76"/>
      <c r="J28" s="137" t="str">
        <f>CONCATENATE(L10," ","-"," ",L11)</f>
        <v>EGE AND L  - BAŞKENT AL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8"/>
      <c r="AB28" s="1"/>
      <c r="AC28" s="3" t="s">
        <v>159</v>
      </c>
      <c r="AD28" s="74" t="s">
        <v>295</v>
      </c>
      <c r="AE28" s="75" t="s">
        <v>295</v>
      </c>
      <c r="AF28" s="75" t="s">
        <v>295</v>
      </c>
      <c r="AG28" s="75" t="s">
        <v>295</v>
      </c>
      <c r="AH28" s="75" t="s">
        <v>295</v>
      </c>
      <c r="AI28" s="75" t="s">
        <v>295</v>
      </c>
      <c r="AJ28" s="75" t="s">
        <v>295</v>
      </c>
      <c r="AK28" s="75" t="s">
        <v>295</v>
      </c>
      <c r="AL28" s="75" t="s">
        <v>295</v>
      </c>
      <c r="AM28" s="75" t="s">
        <v>295</v>
      </c>
      <c r="AN28" s="76" t="s">
        <v>295</v>
      </c>
      <c r="AO28" s="4" t="s">
        <v>163</v>
      </c>
      <c r="AP28" s="54" t="s">
        <v>227</v>
      </c>
      <c r="AQ28" s="55"/>
      <c r="AR28" s="55"/>
      <c r="AS28" s="55"/>
      <c r="AT28" s="55"/>
      <c r="AU28" s="55"/>
      <c r="AV28" s="55"/>
      <c r="AW28" s="56"/>
    </row>
    <row r="29" spans="1:49" ht="13.2">
      <c r="A29" s="17">
        <v>6</v>
      </c>
      <c r="B29" s="93" t="s">
        <v>13</v>
      </c>
      <c r="C29" s="75"/>
      <c r="D29" s="76"/>
      <c r="E29" s="94">
        <v>0</v>
      </c>
      <c r="F29" s="76"/>
      <c r="G29" s="93" t="s">
        <v>68</v>
      </c>
      <c r="H29" s="75"/>
      <c r="I29" s="76"/>
      <c r="J29" s="137" t="str">
        <f>CONCATENATE(U10," ","-"," ",U11)</f>
        <v>HURİN YAVUZALP AL - ÖZEL MAMAK SINAV AL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8"/>
      <c r="AB29" s="1"/>
      <c r="AC29" s="3" t="s">
        <v>164</v>
      </c>
      <c r="AD29" s="74" t="s">
        <v>253</v>
      </c>
      <c r="AE29" s="75" t="s">
        <v>253</v>
      </c>
      <c r="AF29" s="75" t="s">
        <v>253</v>
      </c>
      <c r="AG29" s="75" t="s">
        <v>253</v>
      </c>
      <c r="AH29" s="75" t="s">
        <v>253</v>
      </c>
      <c r="AI29" s="75" t="s">
        <v>253</v>
      </c>
      <c r="AJ29" s="75" t="s">
        <v>253</v>
      </c>
      <c r="AK29" s="75" t="s">
        <v>253</v>
      </c>
      <c r="AL29" s="75" t="s">
        <v>253</v>
      </c>
      <c r="AM29" s="75" t="s">
        <v>253</v>
      </c>
      <c r="AN29" s="76" t="s">
        <v>253</v>
      </c>
      <c r="AO29" s="4" t="s">
        <v>165</v>
      </c>
      <c r="AP29" s="54" t="s">
        <v>271</v>
      </c>
      <c r="AQ29" s="55"/>
      <c r="AR29" s="55"/>
      <c r="AS29" s="55"/>
      <c r="AT29" s="55"/>
      <c r="AU29" s="55"/>
      <c r="AV29" s="55"/>
      <c r="AW29" s="56"/>
    </row>
    <row r="30" spans="1:49" ht="13.2">
      <c r="A30" s="17">
        <v>7</v>
      </c>
      <c r="B30" s="93" t="s">
        <v>13</v>
      </c>
      <c r="C30" s="75"/>
      <c r="D30" s="76"/>
      <c r="E30" s="94">
        <v>0</v>
      </c>
      <c r="F30" s="76"/>
      <c r="G30" s="93" t="s">
        <v>140</v>
      </c>
      <c r="H30" s="75"/>
      <c r="I30" s="76"/>
      <c r="J30" s="137" t="str">
        <f>CONCATENATE(C16," ","-"," ",C17)</f>
        <v>YUNUS BÜYÜKKUŞOĞLU AL - NURETTİN TOPÇU AL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8"/>
      <c r="AB30" s="1"/>
      <c r="AC30" s="2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3.2" customHeight="1">
      <c r="A31" s="17">
        <v>8</v>
      </c>
      <c r="B31" s="93" t="s">
        <v>13</v>
      </c>
      <c r="C31" s="75"/>
      <c r="D31" s="76"/>
      <c r="E31" s="94">
        <v>0</v>
      </c>
      <c r="F31" s="76"/>
      <c r="G31" s="93" t="s">
        <v>152</v>
      </c>
      <c r="H31" s="75"/>
      <c r="I31" s="76"/>
      <c r="J31" s="137" t="str">
        <f>CONCATENATE(L16," ","-"," ",L17)</f>
        <v>AKDERE AND L - GÜLVEREN AND L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8"/>
      <c r="AB31" s="1"/>
    </row>
    <row r="32" spans="1:49" ht="13.2">
      <c r="A32" s="17">
        <v>9</v>
      </c>
      <c r="B32" s="93" t="s">
        <v>13</v>
      </c>
      <c r="C32" s="75"/>
      <c r="D32" s="76"/>
      <c r="E32" s="94">
        <v>0</v>
      </c>
      <c r="F32" s="76"/>
      <c r="G32" s="93" t="s">
        <v>166</v>
      </c>
      <c r="H32" s="75"/>
      <c r="I32" s="76"/>
      <c r="J32" s="137" t="str">
        <f>CONCATENATE(U16," ","-"," ",U17)</f>
        <v>ÜREĞİL MTAL - ABİDİNPAŞA AL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8"/>
      <c r="AB32" s="1"/>
    </row>
    <row r="33" spans="1:28" ht="13.2">
      <c r="A33" s="17">
        <v>10</v>
      </c>
      <c r="B33" s="93" t="s">
        <v>17</v>
      </c>
      <c r="C33" s="75"/>
      <c r="D33" s="76"/>
      <c r="E33" s="94">
        <v>0</v>
      </c>
      <c r="F33" s="76"/>
      <c r="G33" s="93" t="s">
        <v>18</v>
      </c>
      <c r="H33" s="75"/>
      <c r="I33" s="76"/>
      <c r="J33" s="137" t="str">
        <f>CONCATENATE(C7," ","-"," ",C5)</f>
        <v>MAMAK FEN LİSESİ - YAVUZ SULTAN SELİM AL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8"/>
      <c r="AB33" s="1"/>
    </row>
    <row r="34" spans="1:28" ht="13.2">
      <c r="A34" s="17">
        <v>11</v>
      </c>
      <c r="B34" s="93" t="s">
        <v>17</v>
      </c>
      <c r="C34" s="75"/>
      <c r="D34" s="76"/>
      <c r="E34" s="94">
        <v>0</v>
      </c>
      <c r="F34" s="76"/>
      <c r="G34" s="93" t="s">
        <v>39</v>
      </c>
      <c r="H34" s="75"/>
      <c r="I34" s="76"/>
      <c r="J34" s="137" t="str">
        <f>CONCATENATE(L7," ","-"," ",L5)</f>
        <v>ÖZEL BİLİNÇ AL - ÇAĞRIBEY AL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8"/>
      <c r="AB34" s="1"/>
    </row>
    <row r="35" spans="1:28" ht="13.2">
      <c r="A35" s="17">
        <v>12</v>
      </c>
      <c r="B35" s="93" t="s">
        <v>17</v>
      </c>
      <c r="C35" s="75"/>
      <c r="D35" s="76"/>
      <c r="E35" s="94">
        <v>0</v>
      </c>
      <c r="F35" s="76"/>
      <c r="G35" s="93" t="s">
        <v>66</v>
      </c>
      <c r="H35" s="75"/>
      <c r="I35" s="76"/>
      <c r="J35" s="137" t="str">
        <f>CONCATENATE(U7," ","-"," ",U5)</f>
        <v>MAMAK MTAL - ÖZEL HÜSEYİNGAZİ SINAV AL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8"/>
      <c r="AB35" s="1"/>
    </row>
    <row r="36" spans="1:28" ht="13.2" customHeight="1">
      <c r="A36" s="17">
        <v>13</v>
      </c>
      <c r="B36" s="93" t="s">
        <v>17</v>
      </c>
      <c r="C36" s="75"/>
      <c r="D36" s="76"/>
      <c r="E36" s="94">
        <v>0</v>
      </c>
      <c r="F36" s="76"/>
      <c r="G36" s="93" t="s">
        <v>85</v>
      </c>
      <c r="H36" s="75"/>
      <c r="I36" s="76"/>
      <c r="J36" s="137" t="str">
        <f>CONCATENATE(C12," ","-"," ",C10)</f>
        <v>CUMHURİYET AL - ÖZEL YÖNDER AND L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8"/>
      <c r="AB36" s="1"/>
    </row>
    <row r="37" spans="1:28" ht="13.2">
      <c r="A37" s="17">
        <v>14</v>
      </c>
      <c r="B37" s="93" t="s">
        <v>17</v>
      </c>
      <c r="C37" s="75"/>
      <c r="D37" s="76"/>
      <c r="E37" s="94">
        <v>0</v>
      </c>
      <c r="F37" s="76"/>
      <c r="G37" s="93" t="s">
        <v>108</v>
      </c>
      <c r="H37" s="75"/>
      <c r="I37" s="76"/>
      <c r="J37" s="137" t="str">
        <f>CONCATENATE(L12," ","-"," ",L10)</f>
        <v xml:space="preserve">NAHİT MENTEŞE AL - EGE AND L 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8"/>
      <c r="AB37" s="1"/>
    </row>
    <row r="38" spans="1:28" ht="13.2">
      <c r="A38" s="17">
        <v>15</v>
      </c>
      <c r="B38" s="93" t="s">
        <v>17</v>
      </c>
      <c r="C38" s="75"/>
      <c r="D38" s="76"/>
      <c r="E38" s="94">
        <v>0</v>
      </c>
      <c r="F38" s="76"/>
      <c r="G38" s="93" t="s">
        <v>69</v>
      </c>
      <c r="H38" s="75"/>
      <c r="I38" s="76"/>
      <c r="J38" s="137" t="str">
        <f>CONCATENATE(U12," ","-"," ",U10)</f>
        <v>ŞEHİT ALİ ALITKAN SPOR L - HURİN YAVUZALP AL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8"/>
      <c r="AB38" s="1"/>
    </row>
    <row r="39" spans="1:28" ht="13.2">
      <c r="A39" s="17">
        <v>16</v>
      </c>
      <c r="B39" s="93" t="s">
        <v>17</v>
      </c>
      <c r="C39" s="75"/>
      <c r="D39" s="76"/>
      <c r="E39" s="94">
        <v>0</v>
      </c>
      <c r="F39" s="76"/>
      <c r="G39" s="93" t="s">
        <v>141</v>
      </c>
      <c r="H39" s="75"/>
      <c r="I39" s="76"/>
      <c r="J39" s="137" t="str">
        <f>CONCATENATE(C18," ","-"," ",C16)</f>
        <v>ÖZEL YÜKSELEN KOLEJİ FEN L. - YUNUS BÜYÜKKUŞOĞLU AL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8"/>
      <c r="AB39" s="1"/>
    </row>
    <row r="40" spans="1:28" ht="13.2">
      <c r="A40" s="17">
        <v>17</v>
      </c>
      <c r="B40" s="93" t="s">
        <v>17</v>
      </c>
      <c r="C40" s="75"/>
      <c r="D40" s="76"/>
      <c r="E40" s="94">
        <v>0</v>
      </c>
      <c r="F40" s="76"/>
      <c r="G40" s="93" t="s">
        <v>153</v>
      </c>
      <c r="H40" s="75"/>
      <c r="I40" s="76"/>
      <c r="J40" s="137" t="str">
        <f>CONCATENATE(L18," ","-"," ",L16)</f>
        <v>ŞEHİT VOLKAN GÜRBÜZER AL - AKDERE AND L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8"/>
      <c r="AB40" s="1"/>
    </row>
    <row r="41" spans="1:28" ht="13.2" customHeight="1">
      <c r="A41" s="17">
        <v>18</v>
      </c>
      <c r="B41" s="93" t="s">
        <v>17</v>
      </c>
      <c r="C41" s="75"/>
      <c r="D41" s="76"/>
      <c r="E41" s="94">
        <v>0</v>
      </c>
      <c r="F41" s="76"/>
      <c r="G41" s="93" t="s">
        <v>167</v>
      </c>
      <c r="H41" s="75"/>
      <c r="I41" s="76"/>
      <c r="J41" s="137" t="str">
        <f>CONCATENATE(U18," ","-"," ",U16)</f>
        <v>CEBECİ MTAL - ÜREĞİL MTAL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8"/>
      <c r="AB41" s="1"/>
    </row>
    <row r="42" spans="1:28" ht="13.2">
      <c r="A42" s="17">
        <v>19</v>
      </c>
      <c r="B42" s="93" t="s">
        <v>19</v>
      </c>
      <c r="C42" s="75"/>
      <c r="D42" s="76"/>
      <c r="E42" s="94">
        <v>0</v>
      </c>
      <c r="F42" s="76"/>
      <c r="G42" s="93" t="s">
        <v>20</v>
      </c>
      <c r="H42" s="75"/>
      <c r="I42" s="76"/>
      <c r="J42" s="137" t="str">
        <f>CONCATENATE(C6," ","-"," ",C7)</f>
        <v>TÜRKÖZÜ OĞUZHAN MTAL - MAMAK FEN LİSESİ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8"/>
      <c r="AB42" s="1"/>
    </row>
    <row r="43" spans="1:28" ht="13.2">
      <c r="A43" s="17">
        <v>20</v>
      </c>
      <c r="B43" s="93" t="s">
        <v>19</v>
      </c>
      <c r="C43" s="75"/>
      <c r="D43" s="76"/>
      <c r="E43" s="94">
        <v>0</v>
      </c>
      <c r="F43" s="76"/>
      <c r="G43" s="93" t="s">
        <v>40</v>
      </c>
      <c r="H43" s="75"/>
      <c r="I43" s="76"/>
      <c r="J43" s="137" t="str">
        <f>CONCATENATE(L5," ","-"," ",L6)</f>
        <v>ÇAĞRIBEY AL - NENE HATUN MTAL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8"/>
      <c r="AB43" s="1"/>
    </row>
    <row r="44" spans="1:28" ht="13.2">
      <c r="A44" s="17">
        <v>21</v>
      </c>
      <c r="B44" s="93" t="s">
        <v>19</v>
      </c>
      <c r="C44" s="75"/>
      <c r="D44" s="76"/>
      <c r="E44" s="94">
        <v>0</v>
      </c>
      <c r="F44" s="76"/>
      <c r="G44" s="93" t="s">
        <v>67</v>
      </c>
      <c r="H44" s="75"/>
      <c r="I44" s="76"/>
      <c r="J44" s="137" t="str">
        <f>CONCATENATE(U6," ","-"," ",U7)</f>
        <v>ÖZEL GÜVEN MTAL - MAMAK MTAL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8"/>
      <c r="AB44" s="1"/>
    </row>
    <row r="45" spans="1:28" ht="13.2">
      <c r="A45" s="17">
        <v>22</v>
      </c>
      <c r="B45" s="93" t="s">
        <v>19</v>
      </c>
      <c r="C45" s="75"/>
      <c r="D45" s="76"/>
      <c r="E45" s="94">
        <v>0</v>
      </c>
      <c r="F45" s="76"/>
      <c r="G45" s="93" t="s">
        <v>86</v>
      </c>
      <c r="H45" s="75"/>
      <c r="I45" s="76"/>
      <c r="J45" s="137" t="str">
        <f>CONCATENATE(C11," ","-"," ",C12)</f>
        <v>TUZLUÇAYIR AL - CUMHURİYET AL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8"/>
      <c r="AB45" s="1"/>
    </row>
    <row r="46" spans="1:28" ht="13.2" customHeight="1">
      <c r="A46" s="17">
        <v>23</v>
      </c>
      <c r="B46" s="93" t="s">
        <v>19</v>
      </c>
      <c r="C46" s="75"/>
      <c r="D46" s="76"/>
      <c r="E46" s="94">
        <v>0</v>
      </c>
      <c r="F46" s="76"/>
      <c r="G46" s="93" t="s">
        <v>109</v>
      </c>
      <c r="H46" s="75"/>
      <c r="I46" s="76"/>
      <c r="J46" s="137" t="str">
        <f>CONCATENATE(L11," ","-"," ",L12)</f>
        <v>BAŞKENT AL - NAHİT MENTEŞE AL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8"/>
      <c r="AB46" s="1"/>
    </row>
    <row r="47" spans="1:28" ht="13.2">
      <c r="A47" s="17">
        <v>24</v>
      </c>
      <c r="B47" s="93" t="s">
        <v>19</v>
      </c>
      <c r="C47" s="75"/>
      <c r="D47" s="76"/>
      <c r="E47" s="94">
        <v>0</v>
      </c>
      <c r="F47" s="76"/>
      <c r="G47" s="93" t="s">
        <v>71</v>
      </c>
      <c r="H47" s="75"/>
      <c r="I47" s="76"/>
      <c r="J47" s="137" t="str">
        <f>CONCATENATE(U11," ","-"," ",U12)</f>
        <v>ÖZEL MAMAK SINAV AL - ŞEHİT ALİ ALITKAN SPOR L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8"/>
      <c r="AB47" s="1"/>
    </row>
    <row r="48" spans="1:28" ht="13.2">
      <c r="A48" s="17">
        <v>25</v>
      </c>
      <c r="B48" s="93" t="s">
        <v>19</v>
      </c>
      <c r="C48" s="75"/>
      <c r="D48" s="76"/>
      <c r="E48" s="94">
        <v>0</v>
      </c>
      <c r="F48" s="76"/>
      <c r="G48" s="93" t="s">
        <v>142</v>
      </c>
      <c r="H48" s="75"/>
      <c r="I48" s="76"/>
      <c r="J48" s="137" t="str">
        <f>CONCATENATE(C17," ","-"," ",C18)</f>
        <v>NURETTİN TOPÇU AL - ÖZEL YÜKSELEN KOLEJİ FEN L.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8"/>
      <c r="AB48" s="1"/>
    </row>
    <row r="49" spans="1:49" ht="13.2">
      <c r="A49" s="17">
        <v>26</v>
      </c>
      <c r="B49" s="93" t="s">
        <v>19</v>
      </c>
      <c r="C49" s="75"/>
      <c r="D49" s="76"/>
      <c r="E49" s="94">
        <v>0</v>
      </c>
      <c r="F49" s="76"/>
      <c r="G49" s="93" t="s">
        <v>154</v>
      </c>
      <c r="H49" s="75"/>
      <c r="I49" s="76"/>
      <c r="J49" s="137" t="str">
        <f>CONCATENATE(L17," ","-"," ",L18)</f>
        <v>GÜLVEREN AND L - ŞEHİT VOLKAN GÜRBÜZER AL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8"/>
      <c r="AB49" s="1"/>
    </row>
    <row r="50" spans="1:49" ht="13.2">
      <c r="A50" s="17">
        <v>27</v>
      </c>
      <c r="B50" s="93" t="s">
        <v>19</v>
      </c>
      <c r="C50" s="75"/>
      <c r="D50" s="76"/>
      <c r="E50" s="94">
        <v>0</v>
      </c>
      <c r="F50" s="76"/>
      <c r="G50" s="93" t="s">
        <v>168</v>
      </c>
      <c r="H50" s="75"/>
      <c r="I50" s="76"/>
      <c r="J50" s="137" t="str">
        <f>CONCATENATE(U17," ","-"," ",U18)</f>
        <v>ABİDİNPAŞA AL - CEBECİ MTAL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8"/>
      <c r="AB50" s="1"/>
    </row>
    <row r="51" spans="1:49" ht="13.2" customHeight="1">
      <c r="A51" s="17">
        <v>28</v>
      </c>
      <c r="B51" s="93" t="s">
        <v>29</v>
      </c>
      <c r="C51" s="75"/>
      <c r="D51" s="76"/>
      <c r="E51" s="94">
        <v>0</v>
      </c>
      <c r="F51" s="76"/>
      <c r="G51" s="93" t="s">
        <v>88</v>
      </c>
      <c r="H51" s="75"/>
      <c r="I51" s="76"/>
      <c r="J51" s="137" t="s">
        <v>89</v>
      </c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8"/>
      <c r="AB51" s="1"/>
    </row>
    <row r="52" spans="1:49" ht="13.2">
      <c r="A52" s="17">
        <v>29</v>
      </c>
      <c r="B52" s="93" t="s">
        <v>29</v>
      </c>
      <c r="C52" s="75"/>
      <c r="D52" s="76"/>
      <c r="E52" s="94">
        <v>0</v>
      </c>
      <c r="F52" s="76"/>
      <c r="G52" s="93" t="s">
        <v>90</v>
      </c>
      <c r="H52" s="75"/>
      <c r="I52" s="76"/>
      <c r="J52" s="137" t="s">
        <v>91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8"/>
      <c r="AB52" s="1"/>
    </row>
    <row r="53" spans="1:49" ht="13.2">
      <c r="A53" s="17">
        <v>30</v>
      </c>
      <c r="B53" s="93" t="s">
        <v>29</v>
      </c>
      <c r="C53" s="75"/>
      <c r="D53" s="76"/>
      <c r="E53" s="94">
        <v>0</v>
      </c>
      <c r="F53" s="76"/>
      <c r="G53" s="93" t="s">
        <v>155</v>
      </c>
      <c r="H53" s="75"/>
      <c r="I53" s="76"/>
      <c r="J53" s="137" t="s">
        <v>156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8"/>
      <c r="AB53" s="1"/>
    </row>
    <row r="54" spans="1:49" ht="13.2">
      <c r="A54" s="17">
        <v>31</v>
      </c>
      <c r="B54" s="93" t="s">
        <v>29</v>
      </c>
      <c r="C54" s="75"/>
      <c r="D54" s="76"/>
      <c r="E54" s="94">
        <v>0</v>
      </c>
      <c r="F54" s="76"/>
      <c r="G54" s="93" t="s">
        <v>169</v>
      </c>
      <c r="H54" s="75"/>
      <c r="I54" s="76"/>
      <c r="J54" s="137" t="s">
        <v>170</v>
      </c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8"/>
      <c r="AB54" s="1"/>
    </row>
    <row r="55" spans="1:49" ht="13.2">
      <c r="A55" s="17">
        <v>32</v>
      </c>
      <c r="B55" s="93" t="s">
        <v>31</v>
      </c>
      <c r="C55" s="75"/>
      <c r="D55" s="76"/>
      <c r="E55" s="94">
        <v>0</v>
      </c>
      <c r="F55" s="76"/>
      <c r="G55" s="93" t="s">
        <v>171</v>
      </c>
      <c r="H55" s="75"/>
      <c r="I55" s="76"/>
      <c r="J55" s="149" t="s">
        <v>302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8"/>
      <c r="AB55" s="1"/>
    </row>
    <row r="56" spans="1:49" ht="13.2">
      <c r="A56" s="17">
        <v>33</v>
      </c>
      <c r="B56" s="93" t="s">
        <v>70</v>
      </c>
      <c r="C56" s="75"/>
      <c r="D56" s="76"/>
      <c r="E56" s="94">
        <v>0</v>
      </c>
      <c r="F56" s="76"/>
      <c r="G56" s="93" t="s">
        <v>144</v>
      </c>
      <c r="H56" s="75"/>
      <c r="I56" s="76"/>
      <c r="J56" s="137" t="s">
        <v>158</v>
      </c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8"/>
      <c r="AB56" s="1"/>
    </row>
    <row r="57" spans="1:49" ht="13.2">
      <c r="A57" s="17">
        <v>34</v>
      </c>
      <c r="B57" s="93" t="s">
        <v>70</v>
      </c>
      <c r="C57" s="75"/>
      <c r="D57" s="76"/>
      <c r="E57" s="94">
        <v>0</v>
      </c>
      <c r="F57" s="76"/>
      <c r="G57" s="93" t="s">
        <v>146</v>
      </c>
      <c r="H57" s="75"/>
      <c r="I57" s="76"/>
      <c r="J57" s="149" t="s">
        <v>303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8"/>
      <c r="AB57" s="1"/>
    </row>
    <row r="58" spans="1:49" ht="13.2">
      <c r="A58" s="17">
        <v>35</v>
      </c>
      <c r="B58" s="93" t="s">
        <v>72</v>
      </c>
      <c r="C58" s="75"/>
      <c r="D58" s="76"/>
      <c r="E58" s="94">
        <v>0</v>
      </c>
      <c r="F58" s="76"/>
      <c r="G58" s="93" t="s">
        <v>172</v>
      </c>
      <c r="H58" s="75"/>
      <c r="I58" s="76"/>
      <c r="J58" s="137" t="s">
        <v>131</v>
      </c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8"/>
      <c r="AB58" s="1"/>
    </row>
    <row r="59" spans="1:49" ht="13.2">
      <c r="A59" s="19">
        <v>36</v>
      </c>
      <c r="B59" s="103" t="s">
        <v>72</v>
      </c>
      <c r="C59" s="80"/>
      <c r="D59" s="104"/>
      <c r="E59" s="105">
        <v>0</v>
      </c>
      <c r="F59" s="104"/>
      <c r="G59" s="103" t="s">
        <v>160</v>
      </c>
      <c r="H59" s="80"/>
      <c r="I59" s="104"/>
      <c r="J59" s="155" t="s">
        <v>132</v>
      </c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</sheetData>
  <mergeCells count="244">
    <mergeCell ref="AD28:AN28"/>
    <mergeCell ref="AD13:AN13"/>
    <mergeCell ref="AD14:AN14"/>
    <mergeCell ref="AD22:AN22"/>
    <mergeCell ref="AD23:AN23"/>
    <mergeCell ref="AD24:AN24"/>
    <mergeCell ref="AD25:AN25"/>
    <mergeCell ref="AD26:AN26"/>
    <mergeCell ref="AD19:AN19"/>
    <mergeCell ref="AD15:AN15"/>
    <mergeCell ref="AD18:AN18"/>
    <mergeCell ref="AP15:AW15"/>
    <mergeCell ref="AP16:AW16"/>
    <mergeCell ref="AP23:AW23"/>
    <mergeCell ref="AP24:AW24"/>
    <mergeCell ref="AD29:AN29"/>
    <mergeCell ref="AP14:AW14"/>
    <mergeCell ref="AP13:AW13"/>
    <mergeCell ref="AP12:AW12"/>
    <mergeCell ref="AP3:AW3"/>
    <mergeCell ref="AP4:AW4"/>
    <mergeCell ref="AP26:AW26"/>
    <mergeCell ref="AP25:AW25"/>
    <mergeCell ref="AP28:AW28"/>
    <mergeCell ref="AP27:AW27"/>
    <mergeCell ref="AP29:AW29"/>
    <mergeCell ref="AP17:AW17"/>
    <mergeCell ref="AP18:AW18"/>
    <mergeCell ref="AP19:AW19"/>
    <mergeCell ref="AP20:AW20"/>
    <mergeCell ref="AP22:AW22"/>
    <mergeCell ref="AP21:AW21"/>
    <mergeCell ref="AD10:AN10"/>
    <mergeCell ref="AD9:AN9"/>
    <mergeCell ref="AD11:AN11"/>
    <mergeCell ref="AO2:AW2"/>
    <mergeCell ref="AP10:AW10"/>
    <mergeCell ref="AP7:AW7"/>
    <mergeCell ref="AP8:AW8"/>
    <mergeCell ref="AP9:AW9"/>
    <mergeCell ref="AP11:AW11"/>
    <mergeCell ref="C7:I7"/>
    <mergeCell ref="L7:R7"/>
    <mergeCell ref="U7:AA7"/>
    <mergeCell ref="U6:AA6"/>
    <mergeCell ref="C6:I6"/>
    <mergeCell ref="C5:I5"/>
    <mergeCell ref="K4:R4"/>
    <mergeCell ref="B4:I4"/>
    <mergeCell ref="AC2:AN2"/>
    <mergeCell ref="C11:I11"/>
    <mergeCell ref="C10:I10"/>
    <mergeCell ref="U11:AA11"/>
    <mergeCell ref="U10:AA10"/>
    <mergeCell ref="L10:R10"/>
    <mergeCell ref="AP6:AW6"/>
    <mergeCell ref="AP5:AW5"/>
    <mergeCell ref="L11:R11"/>
    <mergeCell ref="B21:D23"/>
    <mergeCell ref="AD27:AN27"/>
    <mergeCell ref="A1:AA1"/>
    <mergeCell ref="A2:AA2"/>
    <mergeCell ref="T4:AA4"/>
    <mergeCell ref="U5:AA5"/>
    <mergeCell ref="AD3:AN3"/>
    <mergeCell ref="AD4:AN4"/>
    <mergeCell ref="AD5:AN5"/>
    <mergeCell ref="K9:R9"/>
    <mergeCell ref="T9:AA9"/>
    <mergeCell ref="B9:I9"/>
    <mergeCell ref="W3:Z3"/>
    <mergeCell ref="L5:R5"/>
    <mergeCell ref="L6:R6"/>
    <mergeCell ref="AD7:AN7"/>
    <mergeCell ref="AD6:AN6"/>
    <mergeCell ref="AD8:AN8"/>
    <mergeCell ref="AD12:AN12"/>
    <mergeCell ref="G45:I45"/>
    <mergeCell ref="G41:I41"/>
    <mergeCell ref="G42:I42"/>
    <mergeCell ref="J56:AA56"/>
    <mergeCell ref="J57:AA57"/>
    <mergeCell ref="J59:AA59"/>
    <mergeCell ref="A21:A23"/>
    <mergeCell ref="AD16:AN16"/>
    <mergeCell ref="AD17:AN17"/>
    <mergeCell ref="AD20:AN20"/>
    <mergeCell ref="AD21:AN21"/>
    <mergeCell ref="U17:AA17"/>
    <mergeCell ref="B29:D29"/>
    <mergeCell ref="G28:I28"/>
    <mergeCell ref="G29:I29"/>
    <mergeCell ref="G21:I23"/>
    <mergeCell ref="G25:I25"/>
    <mergeCell ref="G24:I24"/>
    <mergeCell ref="G26:I26"/>
    <mergeCell ref="B26:D26"/>
    <mergeCell ref="E26:F26"/>
    <mergeCell ref="E29:F29"/>
    <mergeCell ref="E28:F28"/>
    <mergeCell ref="B27:D27"/>
    <mergeCell ref="B24:D24"/>
    <mergeCell ref="E24:F24"/>
    <mergeCell ref="B25:D25"/>
    <mergeCell ref="E25:F25"/>
    <mergeCell ref="B59:D59"/>
    <mergeCell ref="B58:D58"/>
    <mergeCell ref="B53:D53"/>
    <mergeCell ref="B56:D56"/>
    <mergeCell ref="B57:D57"/>
    <mergeCell ref="B47:D47"/>
    <mergeCell ref="B46:D46"/>
    <mergeCell ref="B33:D33"/>
    <mergeCell ref="E33:F33"/>
    <mergeCell ref="B35:D35"/>
    <mergeCell ref="E35:F35"/>
    <mergeCell ref="E36:F36"/>
    <mergeCell ref="B36:D36"/>
    <mergeCell ref="B28:D28"/>
    <mergeCell ref="B31:D31"/>
    <mergeCell ref="E30:F30"/>
    <mergeCell ref="G30:I30"/>
    <mergeCell ref="B30:D30"/>
    <mergeCell ref="L12:R12"/>
    <mergeCell ref="E27:F27"/>
    <mergeCell ref="G27:I27"/>
    <mergeCell ref="J28:AA28"/>
    <mergeCell ref="J27:AA27"/>
    <mergeCell ref="J25:AA25"/>
    <mergeCell ref="J26:AA26"/>
    <mergeCell ref="J31:AA31"/>
    <mergeCell ref="G31:I31"/>
    <mergeCell ref="L16:R16"/>
    <mergeCell ref="L17:R17"/>
    <mergeCell ref="T15:AA15"/>
    <mergeCell ref="U16:AA16"/>
    <mergeCell ref="K15:R15"/>
    <mergeCell ref="C12:I12"/>
    <mergeCell ref="B15:I15"/>
    <mergeCell ref="U12:AA12"/>
    <mergeCell ref="C17:I17"/>
    <mergeCell ref="C18:I18"/>
    <mergeCell ref="C16:I16"/>
    <mergeCell ref="B55:D55"/>
    <mergeCell ref="B54:D54"/>
    <mergeCell ref="B51:D51"/>
    <mergeCell ref="B52:D52"/>
    <mergeCell ref="B41:D41"/>
    <mergeCell ref="B42:D42"/>
    <mergeCell ref="B43:D43"/>
    <mergeCell ref="B44:D44"/>
    <mergeCell ref="B38:D38"/>
    <mergeCell ref="B49:D49"/>
    <mergeCell ref="B48:D48"/>
    <mergeCell ref="B45:D45"/>
    <mergeCell ref="B50:D50"/>
    <mergeCell ref="B40:D40"/>
    <mergeCell ref="B39:D39"/>
    <mergeCell ref="E44:F44"/>
    <mergeCell ref="E42:F42"/>
    <mergeCell ref="E43:F43"/>
    <mergeCell ref="G43:I43"/>
    <mergeCell ref="G39:I39"/>
    <mergeCell ref="G40:I40"/>
    <mergeCell ref="J30:AA30"/>
    <mergeCell ref="J29:AA29"/>
    <mergeCell ref="U18:AA18"/>
    <mergeCell ref="L18:R18"/>
    <mergeCell ref="G44:I44"/>
    <mergeCell ref="J35:AA35"/>
    <mergeCell ref="J34:AA34"/>
    <mergeCell ref="J33:AA33"/>
    <mergeCell ref="G35:I35"/>
    <mergeCell ref="G33:I33"/>
    <mergeCell ref="E21:F23"/>
    <mergeCell ref="J24:AA24"/>
    <mergeCell ref="J21:AA23"/>
    <mergeCell ref="J39:AA39"/>
    <mergeCell ref="J40:AA40"/>
    <mergeCell ref="J41:AA41"/>
    <mergeCell ref="B37:D37"/>
    <mergeCell ref="G37:I37"/>
    <mergeCell ref="B34:D34"/>
    <mergeCell ref="E34:F34"/>
    <mergeCell ref="G34:I34"/>
    <mergeCell ref="G38:I38"/>
    <mergeCell ref="E38:F38"/>
    <mergeCell ref="E41:F41"/>
    <mergeCell ref="E40:F40"/>
    <mergeCell ref="E32:F32"/>
    <mergeCell ref="E31:F31"/>
    <mergeCell ref="E37:F37"/>
    <mergeCell ref="E45:F45"/>
    <mergeCell ref="E39:F39"/>
    <mergeCell ref="E55:F55"/>
    <mergeCell ref="B32:D32"/>
    <mergeCell ref="J58:AA58"/>
    <mergeCell ref="J53:AA53"/>
    <mergeCell ref="G32:I32"/>
    <mergeCell ref="J32:AA32"/>
    <mergeCell ref="J38:AA38"/>
    <mergeCell ref="J37:AA37"/>
    <mergeCell ref="J36:AA36"/>
    <mergeCell ref="G48:I48"/>
    <mergeCell ref="G58:I58"/>
    <mergeCell ref="G57:I57"/>
    <mergeCell ref="G36:I36"/>
    <mergeCell ref="J52:AA52"/>
    <mergeCell ref="J51:AA51"/>
    <mergeCell ref="J44:AA44"/>
    <mergeCell ref="J45:AA45"/>
    <mergeCell ref="J43:AA43"/>
    <mergeCell ref="J42:AA42"/>
    <mergeCell ref="J50:AA50"/>
    <mergeCell ref="J54:AA54"/>
    <mergeCell ref="J55:AA55"/>
    <mergeCell ref="J47:AA47"/>
    <mergeCell ref="J48:AA48"/>
    <mergeCell ref="J49:AA49"/>
    <mergeCell ref="J46:AA46"/>
    <mergeCell ref="E48:F48"/>
    <mergeCell ref="E58:F58"/>
    <mergeCell ref="E50:F50"/>
    <mergeCell ref="E51:F51"/>
    <mergeCell ref="E57:F57"/>
    <mergeCell ref="E56:F56"/>
    <mergeCell ref="E54:F54"/>
    <mergeCell ref="G51:I51"/>
    <mergeCell ref="E59:F59"/>
    <mergeCell ref="E52:F52"/>
    <mergeCell ref="G53:I53"/>
    <mergeCell ref="G52:I52"/>
    <mergeCell ref="E53:F53"/>
    <mergeCell ref="G50:I50"/>
    <mergeCell ref="G49:I49"/>
    <mergeCell ref="E46:F46"/>
    <mergeCell ref="E49:F49"/>
    <mergeCell ref="E47:F47"/>
    <mergeCell ref="G47:I47"/>
    <mergeCell ref="G46:I46"/>
    <mergeCell ref="G59:I59"/>
    <mergeCell ref="G54:I54"/>
    <mergeCell ref="G56:I56"/>
    <mergeCell ref="G55:I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23"/>
  <sheetViews>
    <sheetView workbookViewId="0">
      <selection activeCell="AQ10" sqref="AQ10"/>
    </sheetView>
  </sheetViews>
  <sheetFormatPr defaultColWidth="17.33203125" defaultRowHeight="15" customHeight="1"/>
  <cols>
    <col min="1" max="44" width="3.6640625" style="37" customWidth="1"/>
    <col min="45" max="45" width="25.88671875" style="37" customWidth="1"/>
    <col min="46" max="16384" width="17.33203125" style="37"/>
  </cols>
  <sheetData>
    <row r="1" spans="1:45" ht="15.6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5" ht="15.6">
      <c r="A2" s="59" t="s">
        <v>208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39"/>
      <c r="AC2" s="108" t="s">
        <v>0</v>
      </c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109" t="s">
        <v>1</v>
      </c>
      <c r="AP2" s="110"/>
      <c r="AQ2" s="110"/>
      <c r="AR2" s="110"/>
      <c r="AS2" s="110"/>
    </row>
    <row r="3" spans="1:45" ht="15.6" thickBot="1">
      <c r="A3" s="3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39"/>
      <c r="AC3" s="40" t="s">
        <v>2</v>
      </c>
      <c r="AD3" s="51" t="s">
        <v>209</v>
      </c>
      <c r="AE3" s="75" t="s">
        <v>209</v>
      </c>
      <c r="AF3" s="75" t="s">
        <v>209</v>
      </c>
      <c r="AG3" s="75" t="s">
        <v>209</v>
      </c>
      <c r="AH3" s="75" t="s">
        <v>209</v>
      </c>
      <c r="AI3" s="75" t="s">
        <v>209</v>
      </c>
      <c r="AJ3" s="75" t="s">
        <v>209</v>
      </c>
      <c r="AK3" s="75" t="s">
        <v>209</v>
      </c>
      <c r="AL3" s="75" t="s">
        <v>209</v>
      </c>
      <c r="AM3" s="75" t="s">
        <v>209</v>
      </c>
      <c r="AN3" s="76" t="s">
        <v>209</v>
      </c>
      <c r="AO3" s="41" t="s">
        <v>3</v>
      </c>
      <c r="AP3" s="54" t="s">
        <v>204</v>
      </c>
      <c r="AQ3" s="55"/>
      <c r="AR3" s="55"/>
      <c r="AS3" s="56"/>
    </row>
    <row r="4" spans="1:45" ht="13.8" thickBot="1">
      <c r="A4" s="42"/>
      <c r="B4" s="111" t="s">
        <v>4</v>
      </c>
      <c r="C4" s="71"/>
      <c r="D4" s="71"/>
      <c r="E4" s="71"/>
      <c r="F4" s="71"/>
      <c r="G4" s="71"/>
      <c r="H4" s="71"/>
      <c r="I4" s="72"/>
      <c r="J4" s="39"/>
      <c r="K4" s="112"/>
      <c r="L4" s="58"/>
      <c r="M4" s="58"/>
      <c r="N4" s="58"/>
      <c r="O4" s="58"/>
      <c r="P4" s="58"/>
      <c r="Q4" s="58"/>
      <c r="R4" s="58"/>
      <c r="S4" s="39"/>
      <c r="T4" s="112"/>
      <c r="U4" s="58"/>
      <c r="V4" s="58"/>
      <c r="W4" s="58"/>
      <c r="X4" s="58"/>
      <c r="Y4" s="58"/>
      <c r="Z4" s="58"/>
      <c r="AA4" s="58"/>
      <c r="AB4" s="39"/>
      <c r="AC4" s="40" t="s">
        <v>5</v>
      </c>
      <c r="AD4" s="51" t="s">
        <v>204</v>
      </c>
      <c r="AE4" s="75" t="s">
        <v>204</v>
      </c>
      <c r="AF4" s="75" t="s">
        <v>204</v>
      </c>
      <c r="AG4" s="75" t="s">
        <v>204</v>
      </c>
      <c r="AH4" s="75" t="s">
        <v>204</v>
      </c>
      <c r="AI4" s="75" t="s">
        <v>204</v>
      </c>
      <c r="AJ4" s="75" t="s">
        <v>204</v>
      </c>
      <c r="AK4" s="75" t="s">
        <v>204</v>
      </c>
      <c r="AL4" s="75" t="s">
        <v>204</v>
      </c>
      <c r="AM4" s="75" t="s">
        <v>204</v>
      </c>
      <c r="AN4" s="76" t="s">
        <v>204</v>
      </c>
      <c r="AO4" s="41" t="s">
        <v>6</v>
      </c>
      <c r="AP4" s="54" t="s">
        <v>205</v>
      </c>
      <c r="AQ4" s="55"/>
      <c r="AR4" s="55"/>
      <c r="AS4" s="56"/>
    </row>
    <row r="5" spans="1:45" ht="13.2">
      <c r="A5" s="42"/>
      <c r="B5" s="43" t="s">
        <v>2</v>
      </c>
      <c r="C5" s="107" t="str">
        <f t="shared" ref="C5:C9" si="0">AP3</f>
        <v>KIBRISKÖYÜ OO</v>
      </c>
      <c r="D5" s="49"/>
      <c r="E5" s="49"/>
      <c r="F5" s="49"/>
      <c r="G5" s="49"/>
      <c r="H5" s="49"/>
      <c r="I5" s="50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0" t="s">
        <v>7</v>
      </c>
      <c r="AD5" s="51" t="s">
        <v>205</v>
      </c>
      <c r="AE5" s="75" t="s">
        <v>205</v>
      </c>
      <c r="AF5" s="75" t="s">
        <v>205</v>
      </c>
      <c r="AG5" s="75" t="s">
        <v>205</v>
      </c>
      <c r="AH5" s="75" t="s">
        <v>205</v>
      </c>
      <c r="AI5" s="75" t="s">
        <v>205</v>
      </c>
      <c r="AJ5" s="75" t="s">
        <v>205</v>
      </c>
      <c r="AK5" s="75" t="s">
        <v>205</v>
      </c>
      <c r="AL5" s="75" t="s">
        <v>205</v>
      </c>
      <c r="AM5" s="75" t="s">
        <v>205</v>
      </c>
      <c r="AN5" s="76" t="s">
        <v>205</v>
      </c>
      <c r="AO5" s="41" t="s">
        <v>8</v>
      </c>
      <c r="AP5" s="54" t="s">
        <v>212</v>
      </c>
      <c r="AQ5" s="55"/>
      <c r="AR5" s="55"/>
      <c r="AS5" s="56"/>
    </row>
    <row r="6" spans="1:45" ht="13.2">
      <c r="A6" s="42"/>
      <c r="B6" s="44" t="s">
        <v>5</v>
      </c>
      <c r="C6" s="113" t="str">
        <f t="shared" si="0"/>
        <v>ŞEHİTLİK OO</v>
      </c>
      <c r="D6" s="75"/>
      <c r="E6" s="75"/>
      <c r="F6" s="75"/>
      <c r="G6" s="75"/>
      <c r="H6" s="75"/>
      <c r="I6" s="78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 t="s">
        <v>15</v>
      </c>
      <c r="AD6" s="114" t="s">
        <v>210</v>
      </c>
      <c r="AE6" s="75" t="s">
        <v>210</v>
      </c>
      <c r="AF6" s="75" t="s">
        <v>210</v>
      </c>
      <c r="AG6" s="75" t="s">
        <v>210</v>
      </c>
      <c r="AH6" s="75" t="s">
        <v>210</v>
      </c>
      <c r="AI6" s="75" t="s">
        <v>210</v>
      </c>
      <c r="AJ6" s="75" t="s">
        <v>210</v>
      </c>
      <c r="AK6" s="75" t="s">
        <v>210</v>
      </c>
      <c r="AL6" s="75" t="s">
        <v>210</v>
      </c>
      <c r="AM6" s="75" t="s">
        <v>210</v>
      </c>
      <c r="AN6" s="76" t="s">
        <v>210</v>
      </c>
      <c r="AO6" s="41" t="s">
        <v>16</v>
      </c>
      <c r="AP6" s="54" t="s">
        <v>210</v>
      </c>
      <c r="AQ6" s="55"/>
      <c r="AR6" s="55"/>
      <c r="AS6" s="56"/>
    </row>
    <row r="7" spans="1:45" ht="13.2">
      <c r="A7" s="42"/>
      <c r="B7" s="44" t="s">
        <v>7</v>
      </c>
      <c r="C7" s="113" t="str">
        <f t="shared" si="0"/>
        <v>ÖZEL BİLİNÇ OO</v>
      </c>
      <c r="D7" s="75"/>
      <c r="E7" s="75"/>
      <c r="F7" s="75"/>
      <c r="G7" s="75"/>
      <c r="H7" s="75"/>
      <c r="I7" s="78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 t="s">
        <v>25</v>
      </c>
      <c r="AD7" s="74" t="s">
        <v>212</v>
      </c>
      <c r="AE7" s="75"/>
      <c r="AF7" s="75"/>
      <c r="AG7" s="75"/>
      <c r="AH7" s="75"/>
      <c r="AI7" s="75"/>
      <c r="AJ7" s="75"/>
      <c r="AK7" s="75"/>
      <c r="AL7" s="75"/>
      <c r="AM7" s="75"/>
      <c r="AN7" s="76"/>
      <c r="AO7" s="41" t="s">
        <v>26</v>
      </c>
      <c r="AP7" s="54" t="s">
        <v>209</v>
      </c>
      <c r="AQ7" s="55"/>
      <c r="AR7" s="55"/>
      <c r="AS7" s="56"/>
    </row>
    <row r="8" spans="1:45" ht="13.2">
      <c r="A8" s="42"/>
      <c r="B8" s="44" t="s">
        <v>15</v>
      </c>
      <c r="C8" s="113" t="str">
        <f t="shared" si="0"/>
        <v>ŞEHİTLER OO</v>
      </c>
      <c r="D8" s="75"/>
      <c r="E8" s="75"/>
      <c r="F8" s="75"/>
      <c r="G8" s="75"/>
      <c r="H8" s="75"/>
      <c r="I8" s="7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</row>
    <row r="9" spans="1:45" ht="13.8" thickBot="1">
      <c r="A9" s="42"/>
      <c r="B9" s="45" t="s">
        <v>25</v>
      </c>
      <c r="C9" s="115" t="str">
        <f t="shared" si="0"/>
        <v>AHMET YESEVİ OO</v>
      </c>
      <c r="D9" s="80"/>
      <c r="E9" s="80"/>
      <c r="F9" s="80"/>
      <c r="G9" s="80"/>
      <c r="H9" s="80"/>
      <c r="I9" s="81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</row>
    <row r="10" spans="1:45" ht="13.8" thickBot="1">
      <c r="A10" s="42"/>
      <c r="B10" s="42"/>
      <c r="C10" s="46"/>
      <c r="D10" s="46"/>
      <c r="E10" s="46"/>
      <c r="F10" s="46"/>
      <c r="G10" s="46"/>
      <c r="H10" s="46"/>
      <c r="I10" s="46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</row>
    <row r="11" spans="1:45" ht="13.2">
      <c r="A11" s="82" t="s">
        <v>9</v>
      </c>
      <c r="B11" s="117" t="s">
        <v>10</v>
      </c>
      <c r="C11" s="71"/>
      <c r="D11" s="72"/>
      <c r="E11" s="117" t="s">
        <v>11</v>
      </c>
      <c r="F11" s="72"/>
      <c r="G11" s="117" t="s">
        <v>12</v>
      </c>
      <c r="H11" s="71"/>
      <c r="I11" s="72"/>
      <c r="J11" s="117" t="s">
        <v>0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2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</row>
    <row r="12" spans="1:45" ht="13.2">
      <c r="A12" s="116"/>
      <c r="B12" s="118"/>
      <c r="C12" s="58"/>
      <c r="D12" s="119"/>
      <c r="E12" s="118"/>
      <c r="F12" s="119"/>
      <c r="G12" s="118"/>
      <c r="H12" s="58"/>
      <c r="I12" s="119"/>
      <c r="J12" s="11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119"/>
      <c r="AB12" s="39"/>
    </row>
    <row r="13" spans="1:45" ht="13.5" customHeight="1" thickBot="1">
      <c r="A13" s="84"/>
      <c r="B13" s="90"/>
      <c r="C13" s="91"/>
      <c r="D13" s="92"/>
      <c r="E13" s="90"/>
      <c r="F13" s="92"/>
      <c r="G13" s="90"/>
      <c r="H13" s="91"/>
      <c r="I13" s="92"/>
      <c r="J13" s="90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2"/>
      <c r="AB13" s="39"/>
    </row>
    <row r="14" spans="1:45" ht="13.2" customHeight="1">
      <c r="A14" s="43">
        <v>1</v>
      </c>
      <c r="B14" s="120" t="s">
        <v>13</v>
      </c>
      <c r="C14" s="49"/>
      <c r="D14" s="100"/>
      <c r="E14" s="121">
        <v>0</v>
      </c>
      <c r="F14" s="100"/>
      <c r="G14" s="120" t="s">
        <v>21</v>
      </c>
      <c r="H14" s="49"/>
      <c r="I14" s="100"/>
      <c r="J14" s="122" t="str">
        <f>CONCATENATE(C5," ","-"," ",C8)</f>
        <v>KIBRISKÖYÜ OO - ŞEHİTLER OO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50"/>
      <c r="AB14" s="39"/>
    </row>
    <row r="15" spans="1:45" ht="13.2">
      <c r="A15" s="44">
        <v>2</v>
      </c>
      <c r="B15" s="123" t="s">
        <v>13</v>
      </c>
      <c r="C15" s="75"/>
      <c r="D15" s="76"/>
      <c r="E15" s="124">
        <v>0</v>
      </c>
      <c r="F15" s="76"/>
      <c r="G15" s="123" t="s">
        <v>20</v>
      </c>
      <c r="H15" s="75"/>
      <c r="I15" s="76"/>
      <c r="J15" s="125" t="str">
        <f>CONCATENATE(C6," ","-"," ",C7)</f>
        <v>ŞEHİTLİK OO - ÖZEL BİLİNÇ OO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8"/>
      <c r="AB15" s="39"/>
    </row>
    <row r="16" spans="1:45" ht="13.2">
      <c r="A16" s="44">
        <v>3</v>
      </c>
      <c r="B16" s="123" t="s">
        <v>17</v>
      </c>
      <c r="C16" s="75"/>
      <c r="D16" s="76"/>
      <c r="E16" s="124">
        <v>0</v>
      </c>
      <c r="F16" s="76"/>
      <c r="G16" s="123" t="s">
        <v>27</v>
      </c>
      <c r="H16" s="75"/>
      <c r="I16" s="76"/>
      <c r="J16" s="125" t="str">
        <f>CONCATENATE(C9," ","-"," ",C7)</f>
        <v>AHMET YESEVİ OO - ÖZEL BİLİNÇ OO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8"/>
      <c r="AB16" s="39"/>
    </row>
    <row r="17" spans="1:28" ht="13.2">
      <c r="A17" s="44">
        <v>4</v>
      </c>
      <c r="B17" s="123" t="s">
        <v>17</v>
      </c>
      <c r="C17" s="75"/>
      <c r="D17" s="76"/>
      <c r="E17" s="124">
        <v>0</v>
      </c>
      <c r="F17" s="76"/>
      <c r="G17" s="123" t="s">
        <v>14</v>
      </c>
      <c r="H17" s="75"/>
      <c r="I17" s="76"/>
      <c r="J17" s="125" t="str">
        <f>CONCATENATE(C5," ","-"," ",C6)</f>
        <v>KIBRISKÖYÜ OO - ŞEHİTLİK OO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8"/>
      <c r="AB17" s="39"/>
    </row>
    <row r="18" spans="1:28" ht="13.2">
      <c r="A18" s="44">
        <v>5</v>
      </c>
      <c r="B18" s="123" t="s">
        <v>19</v>
      </c>
      <c r="C18" s="75"/>
      <c r="D18" s="76"/>
      <c r="E18" s="124">
        <v>0</v>
      </c>
      <c r="F18" s="76"/>
      <c r="G18" s="123" t="s">
        <v>23</v>
      </c>
      <c r="H18" s="75"/>
      <c r="I18" s="76"/>
      <c r="J18" s="125" t="str">
        <f>CONCATENATE(C8," ","-"," ",C6)</f>
        <v>ŞEHİTLER OO - ŞEHİTLİK OO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8"/>
      <c r="AB18" s="39"/>
    </row>
    <row r="19" spans="1:28" ht="13.2">
      <c r="A19" s="44">
        <v>6</v>
      </c>
      <c r="B19" s="123" t="s">
        <v>19</v>
      </c>
      <c r="C19" s="75"/>
      <c r="D19" s="76"/>
      <c r="E19" s="124">
        <v>0</v>
      </c>
      <c r="F19" s="76"/>
      <c r="G19" s="123" t="s">
        <v>28</v>
      </c>
      <c r="H19" s="75"/>
      <c r="I19" s="76"/>
      <c r="J19" s="125" t="str">
        <f>CONCATENATE(C9," ","-"," ",C5)</f>
        <v>AHMET YESEVİ OO - KIBRISKÖYÜ OO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39"/>
    </row>
    <row r="20" spans="1:28" ht="13.2">
      <c r="A20" s="44">
        <v>7</v>
      </c>
      <c r="B20" s="123" t="s">
        <v>29</v>
      </c>
      <c r="C20" s="75"/>
      <c r="D20" s="76"/>
      <c r="E20" s="124">
        <v>0</v>
      </c>
      <c r="F20" s="76"/>
      <c r="G20" s="123" t="s">
        <v>18</v>
      </c>
      <c r="H20" s="75"/>
      <c r="I20" s="76"/>
      <c r="J20" s="125" t="str">
        <f>CONCATENATE(C7," ","-"," ",C5)</f>
        <v>ÖZEL BİLİNÇ OO - KIBRISKÖYÜ OO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39"/>
    </row>
    <row r="21" spans="1:28" ht="13.2">
      <c r="A21" s="44">
        <v>8</v>
      </c>
      <c r="B21" s="123" t="s">
        <v>29</v>
      </c>
      <c r="C21" s="75"/>
      <c r="D21" s="76"/>
      <c r="E21" s="124">
        <v>0</v>
      </c>
      <c r="F21" s="76"/>
      <c r="G21" s="123" t="s">
        <v>30</v>
      </c>
      <c r="H21" s="75"/>
      <c r="I21" s="76"/>
      <c r="J21" s="125" t="str">
        <f>CONCATENATE(C8," ","-"," ",C9)</f>
        <v>ŞEHİTLER OO - AHMET YESEVİ OO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39"/>
    </row>
    <row r="22" spans="1:28" ht="13.2">
      <c r="A22" s="44">
        <v>9</v>
      </c>
      <c r="B22" s="123" t="s">
        <v>31</v>
      </c>
      <c r="C22" s="75"/>
      <c r="D22" s="76"/>
      <c r="E22" s="124">
        <v>0</v>
      </c>
      <c r="F22" s="76"/>
      <c r="G22" s="123" t="s">
        <v>32</v>
      </c>
      <c r="H22" s="75"/>
      <c r="I22" s="76"/>
      <c r="J22" s="125" t="str">
        <f>CONCATENATE(C6," ","-"," ",C9)</f>
        <v>ŞEHİTLİK OO - AHMET YESEVİ OO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39"/>
    </row>
    <row r="23" spans="1:28" ht="13.8" thickBot="1">
      <c r="A23" s="45">
        <v>10</v>
      </c>
      <c r="B23" s="126" t="s">
        <v>31</v>
      </c>
      <c r="C23" s="80"/>
      <c r="D23" s="104"/>
      <c r="E23" s="127">
        <v>0</v>
      </c>
      <c r="F23" s="104"/>
      <c r="G23" s="126" t="s">
        <v>24</v>
      </c>
      <c r="H23" s="80"/>
      <c r="I23" s="104"/>
      <c r="J23" s="128" t="str">
        <f>CONCATENATE(C7," ","-"," ",C8)</f>
        <v>ÖZEL BİLİNÇ OO - ŞEHİTLER OO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1"/>
      <c r="AB23" s="39"/>
    </row>
  </sheetData>
  <mergeCells count="68">
    <mergeCell ref="B23:D23"/>
    <mergeCell ref="E23:F23"/>
    <mergeCell ref="G23:I23"/>
    <mergeCell ref="J23:AA23"/>
    <mergeCell ref="W3:Z3"/>
    <mergeCell ref="B21:D21"/>
    <mergeCell ref="E21:F21"/>
    <mergeCell ref="G21:I21"/>
    <mergeCell ref="J21:AA21"/>
    <mergeCell ref="B22:D22"/>
    <mergeCell ref="E22:F22"/>
    <mergeCell ref="G22:I22"/>
    <mergeCell ref="J22:AA22"/>
    <mergeCell ref="B19:D19"/>
    <mergeCell ref="E19:F19"/>
    <mergeCell ref="G19:I19"/>
    <mergeCell ref="J19:AA19"/>
    <mergeCell ref="B20:D20"/>
    <mergeCell ref="E20:F20"/>
    <mergeCell ref="G20:I20"/>
    <mergeCell ref="J20:AA20"/>
    <mergeCell ref="G17:I17"/>
    <mergeCell ref="J17:AA17"/>
    <mergeCell ref="B18:D18"/>
    <mergeCell ref="E18:F18"/>
    <mergeCell ref="G18:I18"/>
    <mergeCell ref="J18:AA18"/>
    <mergeCell ref="B17:D17"/>
    <mergeCell ref="E17:F17"/>
    <mergeCell ref="B15:D15"/>
    <mergeCell ref="E15:F15"/>
    <mergeCell ref="G15:I15"/>
    <mergeCell ref="J15:AA15"/>
    <mergeCell ref="B16:D16"/>
    <mergeCell ref="E16:F16"/>
    <mergeCell ref="G16:I16"/>
    <mergeCell ref="J16:AA16"/>
    <mergeCell ref="J11:AA13"/>
    <mergeCell ref="B14:D14"/>
    <mergeCell ref="E14:F14"/>
    <mergeCell ref="G14:I14"/>
    <mergeCell ref="J14:AA14"/>
    <mergeCell ref="C8:I8"/>
    <mergeCell ref="C9:I9"/>
    <mergeCell ref="A11:A13"/>
    <mergeCell ref="B11:D13"/>
    <mergeCell ref="E11:F13"/>
    <mergeCell ref="G11:I13"/>
    <mergeCell ref="C6:I6"/>
    <mergeCell ref="AD6:AN6"/>
    <mergeCell ref="AP6:AS6"/>
    <mergeCell ref="C7:I7"/>
    <mergeCell ref="AD7:AN7"/>
    <mergeCell ref="AP7:AS7"/>
    <mergeCell ref="C5:I5"/>
    <mergeCell ref="AD5:AN5"/>
    <mergeCell ref="AP5:AS5"/>
    <mergeCell ref="A1:AA1"/>
    <mergeCell ref="A2:AA2"/>
    <mergeCell ref="AC2:AN2"/>
    <mergeCell ref="AO2:AS2"/>
    <mergeCell ref="AD3:AN3"/>
    <mergeCell ref="AP3:AS3"/>
    <mergeCell ref="B4:I4"/>
    <mergeCell ref="K4:R4"/>
    <mergeCell ref="T4:AA4"/>
    <mergeCell ref="AD4:AN4"/>
    <mergeCell ref="AP4:AS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AW39"/>
  <sheetViews>
    <sheetView showGridLines="0" workbookViewId="0">
      <selection activeCell="AN19" sqref="AN19"/>
    </sheetView>
  </sheetViews>
  <sheetFormatPr defaultColWidth="17.33203125" defaultRowHeight="15" customHeight="1"/>
  <cols>
    <col min="1" max="48" width="3.6640625" customWidth="1"/>
    <col min="49" max="49" width="12.109375" customWidth="1"/>
  </cols>
  <sheetData>
    <row r="1" spans="1:49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8" customHeight="1">
      <c r="A2" s="59" t="s">
        <v>289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4"/>
      <c r="AU2" s="64"/>
      <c r="AV2" s="64"/>
      <c r="AW2" s="65"/>
    </row>
    <row r="3" spans="1:49" ht="15.6" thickBot="1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224</v>
      </c>
      <c r="AE3" s="75" t="s">
        <v>224</v>
      </c>
      <c r="AF3" s="75" t="s">
        <v>224</v>
      </c>
      <c r="AG3" s="75" t="s">
        <v>224</v>
      </c>
      <c r="AH3" s="75" t="s">
        <v>224</v>
      </c>
      <c r="AI3" s="75" t="s">
        <v>224</v>
      </c>
      <c r="AJ3" s="75" t="s">
        <v>224</v>
      </c>
      <c r="AK3" s="75" t="s">
        <v>224</v>
      </c>
      <c r="AL3" s="75" t="s">
        <v>224</v>
      </c>
      <c r="AM3" s="75" t="s">
        <v>224</v>
      </c>
      <c r="AN3" s="76" t="s">
        <v>224</v>
      </c>
      <c r="AO3" s="4" t="s">
        <v>3</v>
      </c>
      <c r="AP3" s="54" t="s">
        <v>220</v>
      </c>
      <c r="AQ3" s="55"/>
      <c r="AR3" s="55"/>
      <c r="AS3" s="55"/>
      <c r="AT3" s="55"/>
      <c r="AU3" s="55"/>
      <c r="AV3" s="55"/>
      <c r="AW3" s="56"/>
    </row>
    <row r="4" spans="1:49" ht="13.8" thickBot="1">
      <c r="A4" s="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0" t="s">
        <v>60</v>
      </c>
      <c r="U4" s="71"/>
      <c r="V4" s="71"/>
      <c r="W4" s="71"/>
      <c r="X4" s="71"/>
      <c r="Y4" s="71"/>
      <c r="Z4" s="71"/>
      <c r="AA4" s="72"/>
      <c r="AB4" s="1"/>
      <c r="AC4" s="3" t="s">
        <v>5</v>
      </c>
      <c r="AD4" s="66" t="s">
        <v>219</v>
      </c>
      <c r="AE4" s="75" t="s">
        <v>219</v>
      </c>
      <c r="AF4" s="75" t="s">
        <v>219</v>
      </c>
      <c r="AG4" s="75" t="s">
        <v>219</v>
      </c>
      <c r="AH4" s="75" t="s">
        <v>219</v>
      </c>
      <c r="AI4" s="75" t="s">
        <v>219</v>
      </c>
      <c r="AJ4" s="75" t="s">
        <v>219</v>
      </c>
      <c r="AK4" s="75" t="s">
        <v>219</v>
      </c>
      <c r="AL4" s="75" t="s">
        <v>219</v>
      </c>
      <c r="AM4" s="75" t="s">
        <v>219</v>
      </c>
      <c r="AN4" s="76" t="s">
        <v>219</v>
      </c>
      <c r="AO4" s="4" t="s">
        <v>6</v>
      </c>
      <c r="AP4" s="54" t="s">
        <v>222</v>
      </c>
      <c r="AQ4" s="55"/>
      <c r="AR4" s="55"/>
      <c r="AS4" s="55"/>
      <c r="AT4" s="55"/>
      <c r="AU4" s="55"/>
      <c r="AV4" s="55"/>
      <c r="AW4" s="56"/>
    </row>
    <row r="5" spans="1:49" ht="13.2">
      <c r="A5" s="2"/>
      <c r="B5" s="8" t="s">
        <v>2</v>
      </c>
      <c r="C5" s="48" t="str">
        <f t="shared" ref="C5:C8" si="0">AP3</f>
        <v>TUZLUÇAYIR AL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7" si="1">AP7</f>
        <v>ÖZEL HÜSEYİNGAZİ SINAV AL</v>
      </c>
      <c r="M5" s="49"/>
      <c r="N5" s="49"/>
      <c r="O5" s="49"/>
      <c r="P5" s="49"/>
      <c r="Q5" s="49"/>
      <c r="R5" s="50"/>
      <c r="S5" s="1"/>
      <c r="T5" s="8" t="s">
        <v>2</v>
      </c>
      <c r="U5" s="48" t="str">
        <f t="shared" ref="U5:U7" si="2">AP10</f>
        <v>HURİN YAVUZALP AL</v>
      </c>
      <c r="V5" s="49"/>
      <c r="W5" s="49"/>
      <c r="X5" s="49"/>
      <c r="Y5" s="49"/>
      <c r="Z5" s="49"/>
      <c r="AA5" s="50"/>
      <c r="AB5" s="1"/>
      <c r="AC5" s="3" t="s">
        <v>7</v>
      </c>
      <c r="AD5" s="66" t="s">
        <v>276</v>
      </c>
      <c r="AE5" s="75" t="s">
        <v>276</v>
      </c>
      <c r="AF5" s="75" t="s">
        <v>276</v>
      </c>
      <c r="AG5" s="75" t="s">
        <v>276</v>
      </c>
      <c r="AH5" s="75" t="s">
        <v>276</v>
      </c>
      <c r="AI5" s="75" t="s">
        <v>276</v>
      </c>
      <c r="AJ5" s="75" t="s">
        <v>276</v>
      </c>
      <c r="AK5" s="75" t="s">
        <v>276</v>
      </c>
      <c r="AL5" s="75" t="s">
        <v>276</v>
      </c>
      <c r="AM5" s="75" t="s">
        <v>276</v>
      </c>
      <c r="AN5" s="76" t="s">
        <v>276</v>
      </c>
      <c r="AO5" s="4" t="s">
        <v>8</v>
      </c>
      <c r="AP5" s="54" t="s">
        <v>252</v>
      </c>
      <c r="AQ5" s="55"/>
      <c r="AR5" s="55"/>
      <c r="AS5" s="55"/>
      <c r="AT5" s="55"/>
      <c r="AU5" s="55"/>
      <c r="AV5" s="55"/>
      <c r="AW5" s="56"/>
    </row>
    <row r="6" spans="1:49" ht="13.2">
      <c r="A6" s="2"/>
      <c r="B6" s="6" t="s">
        <v>5</v>
      </c>
      <c r="C6" s="77" t="str">
        <f t="shared" si="0"/>
        <v>MİMAR SİNAN GSL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 xml:space="preserve">EGE AND L </v>
      </c>
      <c r="M6" s="75"/>
      <c r="N6" s="75"/>
      <c r="O6" s="75"/>
      <c r="P6" s="75"/>
      <c r="Q6" s="75"/>
      <c r="R6" s="78"/>
      <c r="S6" s="1"/>
      <c r="T6" s="6" t="s">
        <v>5</v>
      </c>
      <c r="U6" s="77" t="str">
        <f t="shared" si="2"/>
        <v>ÖZEL MAMAK SINAV AL</v>
      </c>
      <c r="V6" s="75"/>
      <c r="W6" s="75"/>
      <c r="X6" s="75"/>
      <c r="Y6" s="75"/>
      <c r="Z6" s="75"/>
      <c r="AA6" s="78"/>
      <c r="AB6" s="1"/>
      <c r="AC6" s="3" t="s">
        <v>15</v>
      </c>
      <c r="AD6" s="74" t="s">
        <v>270</v>
      </c>
      <c r="AE6" s="75" t="s">
        <v>270</v>
      </c>
      <c r="AF6" s="75" t="s">
        <v>270</v>
      </c>
      <c r="AG6" s="75" t="s">
        <v>270</v>
      </c>
      <c r="AH6" s="75" t="s">
        <v>270</v>
      </c>
      <c r="AI6" s="75" t="s">
        <v>270</v>
      </c>
      <c r="AJ6" s="75" t="s">
        <v>270</v>
      </c>
      <c r="AK6" s="75" t="s">
        <v>270</v>
      </c>
      <c r="AL6" s="75" t="s">
        <v>270</v>
      </c>
      <c r="AM6" s="75" t="s">
        <v>270</v>
      </c>
      <c r="AN6" s="76" t="s">
        <v>270</v>
      </c>
      <c r="AO6" s="13" t="s">
        <v>16</v>
      </c>
      <c r="AP6" s="54" t="s">
        <v>221</v>
      </c>
      <c r="AQ6" s="55"/>
      <c r="AR6" s="55"/>
      <c r="AS6" s="55"/>
      <c r="AT6" s="55"/>
      <c r="AU6" s="55"/>
      <c r="AV6" s="55"/>
      <c r="AW6" s="56"/>
    </row>
    <row r="7" spans="1:49" ht="13.2">
      <c r="A7" s="2"/>
      <c r="B7" s="6" t="s">
        <v>7</v>
      </c>
      <c r="C7" s="77" t="str">
        <f t="shared" si="0"/>
        <v>BATTALGAZİ MTAL</v>
      </c>
      <c r="D7" s="75"/>
      <c r="E7" s="75"/>
      <c r="F7" s="75"/>
      <c r="G7" s="75"/>
      <c r="H7" s="75"/>
      <c r="I7" s="78"/>
      <c r="J7" s="1"/>
      <c r="K7" s="7" t="s">
        <v>7</v>
      </c>
      <c r="L7" s="79" t="str">
        <f t="shared" si="1"/>
        <v>CUMHURİYET AL</v>
      </c>
      <c r="M7" s="80"/>
      <c r="N7" s="80"/>
      <c r="O7" s="80"/>
      <c r="P7" s="80"/>
      <c r="Q7" s="80"/>
      <c r="R7" s="81"/>
      <c r="S7" s="1"/>
      <c r="T7" s="7" t="s">
        <v>7</v>
      </c>
      <c r="U7" s="79" t="str">
        <f t="shared" si="2"/>
        <v>ŞEHİT ALİ ALITKAN SPOR L</v>
      </c>
      <c r="V7" s="80"/>
      <c r="W7" s="80"/>
      <c r="X7" s="80"/>
      <c r="Y7" s="80"/>
      <c r="Z7" s="80"/>
      <c r="AA7" s="81"/>
      <c r="AB7" s="1"/>
      <c r="AC7" s="3" t="s">
        <v>25</v>
      </c>
      <c r="AD7" s="74" t="s">
        <v>228</v>
      </c>
      <c r="AE7" s="75" t="s">
        <v>228</v>
      </c>
      <c r="AF7" s="75" t="s">
        <v>228</v>
      </c>
      <c r="AG7" s="75" t="s">
        <v>228</v>
      </c>
      <c r="AH7" s="75" t="s">
        <v>228</v>
      </c>
      <c r="AI7" s="75" t="s">
        <v>228</v>
      </c>
      <c r="AJ7" s="75" t="s">
        <v>228</v>
      </c>
      <c r="AK7" s="75" t="s">
        <v>228</v>
      </c>
      <c r="AL7" s="75" t="s">
        <v>228</v>
      </c>
      <c r="AM7" s="75" t="s">
        <v>228</v>
      </c>
      <c r="AN7" s="76" t="s">
        <v>228</v>
      </c>
      <c r="AO7" s="4" t="s">
        <v>34</v>
      </c>
      <c r="AP7" s="54" t="s">
        <v>253</v>
      </c>
      <c r="AQ7" s="55"/>
      <c r="AR7" s="55"/>
      <c r="AS7" s="55"/>
      <c r="AT7" s="55"/>
      <c r="AU7" s="55"/>
      <c r="AV7" s="55"/>
      <c r="AW7" s="56"/>
    </row>
    <row r="8" spans="1:49" ht="13.2">
      <c r="A8" s="2"/>
      <c r="B8" s="7" t="s">
        <v>15</v>
      </c>
      <c r="C8" s="79" t="str">
        <f t="shared" si="0"/>
        <v>YAVUZ SULTAN SELİM AL</v>
      </c>
      <c r="D8" s="80"/>
      <c r="E8" s="80"/>
      <c r="F8" s="80"/>
      <c r="G8" s="80"/>
      <c r="H8" s="80"/>
      <c r="I8" s="81"/>
      <c r="J8" s="1"/>
      <c r="K8" s="2"/>
      <c r="L8" s="9"/>
      <c r="M8" s="9"/>
      <c r="N8" s="9"/>
      <c r="O8" s="9"/>
      <c r="P8" s="9"/>
      <c r="Q8" s="9"/>
      <c r="R8" s="9"/>
      <c r="S8" s="1"/>
      <c r="T8" s="2"/>
      <c r="U8" s="9"/>
      <c r="V8" s="9"/>
      <c r="W8" s="9"/>
      <c r="X8" s="9"/>
      <c r="Y8" s="9"/>
      <c r="Z8" s="9"/>
      <c r="AA8" s="9"/>
      <c r="AB8" s="1"/>
      <c r="AC8" s="3" t="s">
        <v>36</v>
      </c>
      <c r="AD8" s="74" t="s">
        <v>229</v>
      </c>
      <c r="AE8" s="75" t="s">
        <v>229</v>
      </c>
      <c r="AF8" s="75" t="s">
        <v>229</v>
      </c>
      <c r="AG8" s="75" t="s">
        <v>229</v>
      </c>
      <c r="AH8" s="75" t="s">
        <v>229</v>
      </c>
      <c r="AI8" s="75" t="s">
        <v>229</v>
      </c>
      <c r="AJ8" s="75" t="s">
        <v>229</v>
      </c>
      <c r="AK8" s="75" t="s">
        <v>229</v>
      </c>
      <c r="AL8" s="75" t="s">
        <v>229</v>
      </c>
      <c r="AM8" s="75" t="s">
        <v>229</v>
      </c>
      <c r="AN8" s="76" t="s">
        <v>229</v>
      </c>
      <c r="AO8" s="4" t="s">
        <v>35</v>
      </c>
      <c r="AP8" s="54" t="s">
        <v>229</v>
      </c>
      <c r="AQ8" s="55"/>
      <c r="AR8" s="55"/>
      <c r="AS8" s="55"/>
      <c r="AT8" s="55"/>
      <c r="AU8" s="55"/>
      <c r="AV8" s="55"/>
      <c r="AW8" s="56"/>
    </row>
    <row r="9" spans="1:49" ht="13.2">
      <c r="A9" s="2"/>
      <c r="B9" s="2"/>
      <c r="C9" s="9"/>
      <c r="D9" s="9"/>
      <c r="E9" s="9"/>
      <c r="F9" s="9"/>
      <c r="G9" s="9"/>
      <c r="H9" s="9"/>
      <c r="I9" s="9"/>
      <c r="J9" s="1"/>
      <c r="K9" s="2"/>
      <c r="L9" s="9"/>
      <c r="M9" s="9"/>
      <c r="N9" s="9"/>
      <c r="O9" s="9"/>
      <c r="P9" s="9"/>
      <c r="Q9" s="9"/>
      <c r="R9" s="9"/>
      <c r="S9" s="1"/>
      <c r="T9" s="2"/>
      <c r="U9" s="9"/>
      <c r="V9" s="9"/>
      <c r="W9" s="9"/>
      <c r="X9" s="9"/>
      <c r="Y9" s="9"/>
      <c r="Z9" s="9"/>
      <c r="AA9" s="9"/>
      <c r="AB9" s="1"/>
      <c r="AC9" s="3" t="s">
        <v>45</v>
      </c>
      <c r="AD9" s="74" t="s">
        <v>220</v>
      </c>
      <c r="AE9" s="75" t="s">
        <v>220</v>
      </c>
      <c r="AF9" s="75" t="s">
        <v>220</v>
      </c>
      <c r="AG9" s="75" t="s">
        <v>220</v>
      </c>
      <c r="AH9" s="75" t="s">
        <v>220</v>
      </c>
      <c r="AI9" s="75" t="s">
        <v>220</v>
      </c>
      <c r="AJ9" s="75" t="s">
        <v>220</v>
      </c>
      <c r="AK9" s="75" t="s">
        <v>220</v>
      </c>
      <c r="AL9" s="75" t="s">
        <v>220</v>
      </c>
      <c r="AM9" s="75" t="s">
        <v>220</v>
      </c>
      <c r="AN9" s="76" t="s">
        <v>220</v>
      </c>
      <c r="AO9" s="4" t="s">
        <v>37</v>
      </c>
      <c r="AP9" s="54" t="s">
        <v>219</v>
      </c>
      <c r="AQ9" s="55"/>
      <c r="AR9" s="55"/>
      <c r="AS9" s="55"/>
      <c r="AT9" s="55"/>
      <c r="AU9" s="55"/>
      <c r="AV9" s="55"/>
      <c r="AW9" s="56"/>
    </row>
    <row r="10" spans="1:49" ht="13.2">
      <c r="A10" s="2"/>
      <c r="B10" s="70" t="s">
        <v>79</v>
      </c>
      <c r="C10" s="71"/>
      <c r="D10" s="71"/>
      <c r="E10" s="71"/>
      <c r="F10" s="71"/>
      <c r="G10" s="71"/>
      <c r="H10" s="71"/>
      <c r="I10" s="72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  <c r="U10" s="9"/>
      <c r="V10" s="9"/>
      <c r="W10" s="9"/>
      <c r="X10" s="9"/>
      <c r="Y10" s="9"/>
      <c r="Z10" s="9"/>
      <c r="AA10" s="9"/>
      <c r="AB10" s="1"/>
      <c r="AC10" s="3" t="s">
        <v>50</v>
      </c>
      <c r="AD10" s="74" t="s">
        <v>221</v>
      </c>
      <c r="AE10" s="75" t="s">
        <v>221</v>
      </c>
      <c r="AF10" s="75" t="s">
        <v>221</v>
      </c>
      <c r="AG10" s="75" t="s">
        <v>221</v>
      </c>
      <c r="AH10" s="75" t="s">
        <v>221</v>
      </c>
      <c r="AI10" s="75" t="s">
        <v>221</v>
      </c>
      <c r="AJ10" s="75" t="s">
        <v>221</v>
      </c>
      <c r="AK10" s="75" t="s">
        <v>221</v>
      </c>
      <c r="AL10" s="75" t="s">
        <v>221</v>
      </c>
      <c r="AM10" s="75" t="s">
        <v>221</v>
      </c>
      <c r="AN10" s="76" t="s">
        <v>221</v>
      </c>
      <c r="AO10" s="4" t="s">
        <v>61</v>
      </c>
      <c r="AP10" s="54" t="s">
        <v>270</v>
      </c>
      <c r="AQ10" s="55"/>
      <c r="AR10" s="55"/>
      <c r="AS10" s="55"/>
      <c r="AT10" s="55"/>
      <c r="AU10" s="55"/>
      <c r="AV10" s="55"/>
      <c r="AW10" s="56"/>
    </row>
    <row r="11" spans="1:49" ht="13.2">
      <c r="A11" s="2"/>
      <c r="B11" s="8" t="s">
        <v>2</v>
      </c>
      <c r="C11" s="48" t="str">
        <f t="shared" ref="C11:C13" si="3">AP13</f>
        <v xml:space="preserve">ABİDİNPAŞA MTAL </v>
      </c>
      <c r="D11" s="49"/>
      <c r="E11" s="49"/>
      <c r="F11" s="49"/>
      <c r="G11" s="49"/>
      <c r="H11" s="49"/>
      <c r="I11" s="50"/>
      <c r="J11" s="1"/>
      <c r="K11" s="2"/>
      <c r="L11" s="11"/>
      <c r="M11" s="11"/>
      <c r="N11" s="11"/>
      <c r="O11" s="11"/>
      <c r="P11" s="11"/>
      <c r="Q11" s="11"/>
      <c r="R11" s="11"/>
      <c r="S11" s="1"/>
      <c r="T11" s="2"/>
      <c r="U11" s="9"/>
      <c r="V11" s="9"/>
      <c r="W11" s="9"/>
      <c r="X11" s="9"/>
      <c r="Y11" s="9"/>
      <c r="Z11" s="9"/>
      <c r="AA11" s="9"/>
      <c r="AB11" s="1"/>
      <c r="AC11" s="3" t="s">
        <v>63</v>
      </c>
      <c r="AD11" s="74" t="s">
        <v>230</v>
      </c>
      <c r="AE11" s="75" t="s">
        <v>230</v>
      </c>
      <c r="AF11" s="75" t="s">
        <v>230</v>
      </c>
      <c r="AG11" s="75" t="s">
        <v>230</v>
      </c>
      <c r="AH11" s="75" t="s">
        <v>230</v>
      </c>
      <c r="AI11" s="75" t="s">
        <v>230</v>
      </c>
      <c r="AJ11" s="75" t="s">
        <v>230</v>
      </c>
      <c r="AK11" s="75" t="s">
        <v>230</v>
      </c>
      <c r="AL11" s="75" t="s">
        <v>230</v>
      </c>
      <c r="AM11" s="75" t="s">
        <v>230</v>
      </c>
      <c r="AN11" s="76" t="s">
        <v>230</v>
      </c>
      <c r="AO11" s="4" t="s">
        <v>62</v>
      </c>
      <c r="AP11" s="54" t="s">
        <v>224</v>
      </c>
      <c r="AQ11" s="55"/>
      <c r="AR11" s="55"/>
      <c r="AS11" s="55"/>
      <c r="AT11" s="55"/>
      <c r="AU11" s="55"/>
      <c r="AV11" s="55"/>
      <c r="AW11" s="56"/>
    </row>
    <row r="12" spans="1:49" ht="13.2">
      <c r="A12" s="2"/>
      <c r="B12" s="6" t="s">
        <v>5</v>
      </c>
      <c r="C12" s="77" t="str">
        <f t="shared" si="3"/>
        <v>ŞEHİT VOLKAN GÜRBÜZER AL</v>
      </c>
      <c r="D12" s="75"/>
      <c r="E12" s="75"/>
      <c r="F12" s="75"/>
      <c r="G12" s="75"/>
      <c r="H12" s="75"/>
      <c r="I12" s="78"/>
      <c r="J12" s="1"/>
      <c r="K12" s="2"/>
      <c r="L12" s="11"/>
      <c r="M12" s="11"/>
      <c r="N12" s="11"/>
      <c r="O12" s="11"/>
      <c r="P12" s="11"/>
      <c r="Q12" s="11"/>
      <c r="R12" s="11"/>
      <c r="S12" s="1"/>
      <c r="T12" s="2"/>
      <c r="U12" s="9"/>
      <c r="V12" s="9"/>
      <c r="W12" s="9"/>
      <c r="X12" s="9"/>
      <c r="Y12" s="9"/>
      <c r="Z12" s="9"/>
      <c r="AA12" s="9"/>
      <c r="AB12" s="1"/>
      <c r="AC12" s="3" t="s">
        <v>77</v>
      </c>
      <c r="AD12" s="74" t="s">
        <v>222</v>
      </c>
      <c r="AE12" s="75" t="s">
        <v>222</v>
      </c>
      <c r="AF12" s="75" t="s">
        <v>222</v>
      </c>
      <c r="AG12" s="75" t="s">
        <v>222</v>
      </c>
      <c r="AH12" s="75" t="s">
        <v>222</v>
      </c>
      <c r="AI12" s="75" t="s">
        <v>222</v>
      </c>
      <c r="AJ12" s="75" t="s">
        <v>222</v>
      </c>
      <c r="AK12" s="75" t="s">
        <v>222</v>
      </c>
      <c r="AL12" s="75" t="s">
        <v>222</v>
      </c>
      <c r="AM12" s="75" t="s">
        <v>222</v>
      </c>
      <c r="AN12" s="76" t="s">
        <v>222</v>
      </c>
      <c r="AO12" s="4" t="s">
        <v>64</v>
      </c>
      <c r="AP12" s="54" t="s">
        <v>228</v>
      </c>
      <c r="AQ12" s="55"/>
      <c r="AR12" s="55"/>
      <c r="AS12" s="55"/>
      <c r="AT12" s="55"/>
      <c r="AU12" s="55"/>
      <c r="AV12" s="55"/>
      <c r="AW12" s="56"/>
    </row>
    <row r="13" spans="1:49" ht="13.2">
      <c r="A13" s="2"/>
      <c r="B13" s="7" t="s">
        <v>7</v>
      </c>
      <c r="C13" s="79" t="str">
        <f t="shared" si="3"/>
        <v>NURETTİN TOPÇU AL</v>
      </c>
      <c r="D13" s="80"/>
      <c r="E13" s="80"/>
      <c r="F13" s="80"/>
      <c r="G13" s="80"/>
      <c r="H13" s="80"/>
      <c r="I13" s="81"/>
      <c r="J13" s="1"/>
      <c r="K13" s="2"/>
      <c r="L13" s="11"/>
      <c r="M13" s="11"/>
      <c r="N13" s="11"/>
      <c r="O13" s="11"/>
      <c r="P13" s="11"/>
      <c r="Q13" s="11"/>
      <c r="R13" s="11"/>
      <c r="S13" s="1"/>
      <c r="T13" s="2"/>
      <c r="U13" s="9"/>
      <c r="V13" s="9"/>
      <c r="W13" s="9"/>
      <c r="X13" s="9"/>
      <c r="Y13" s="9"/>
      <c r="Z13" s="9"/>
      <c r="AA13" s="9"/>
      <c r="AB13" s="1"/>
      <c r="AC13" s="3" t="s">
        <v>78</v>
      </c>
      <c r="AD13" s="173" t="s">
        <v>252</v>
      </c>
      <c r="AE13" s="140" t="s">
        <v>252</v>
      </c>
      <c r="AF13" s="140" t="s">
        <v>252</v>
      </c>
      <c r="AG13" s="140" t="s">
        <v>252</v>
      </c>
      <c r="AH13" s="140" t="s">
        <v>252</v>
      </c>
      <c r="AI13" s="140" t="s">
        <v>252</v>
      </c>
      <c r="AJ13" s="140" t="s">
        <v>252</v>
      </c>
      <c r="AK13" s="140" t="s">
        <v>252</v>
      </c>
      <c r="AL13" s="140" t="s">
        <v>252</v>
      </c>
      <c r="AM13" s="140" t="s">
        <v>252</v>
      </c>
      <c r="AN13" s="141" t="s">
        <v>252</v>
      </c>
      <c r="AO13" s="4" t="s">
        <v>80</v>
      </c>
      <c r="AP13" s="54" t="s">
        <v>234</v>
      </c>
      <c r="AQ13" s="55"/>
      <c r="AR13" s="55"/>
      <c r="AS13" s="55"/>
      <c r="AT13" s="55"/>
      <c r="AU13" s="55"/>
      <c r="AV13" s="55"/>
      <c r="AW13" s="56"/>
    </row>
    <row r="14" spans="1:49" ht="13.8" thickBot="1">
      <c r="A14" s="2"/>
      <c r="B14" s="1"/>
      <c r="C14" s="1"/>
      <c r="D14" s="1"/>
      <c r="E14" s="1"/>
      <c r="F14" s="1"/>
      <c r="G14" s="1"/>
      <c r="H14" s="1"/>
      <c r="I14" s="1"/>
      <c r="J14" s="1"/>
      <c r="K14" s="2"/>
      <c r="L14" s="9" t="s">
        <v>96</v>
      </c>
      <c r="M14" s="9"/>
      <c r="N14" s="9"/>
      <c r="O14" s="9"/>
      <c r="P14" s="9"/>
      <c r="Q14" s="9"/>
      <c r="R14" s="9"/>
      <c r="S14" s="1"/>
      <c r="T14" s="2"/>
      <c r="U14" s="9"/>
      <c r="V14" s="9"/>
      <c r="W14" s="9"/>
      <c r="X14" s="9"/>
      <c r="Y14" s="9"/>
      <c r="Z14" s="9"/>
      <c r="AA14" s="9"/>
      <c r="AB14" s="1"/>
      <c r="AC14" s="3" t="s">
        <v>82</v>
      </c>
      <c r="AD14" s="171" t="s">
        <v>253</v>
      </c>
      <c r="AE14" s="146" t="s">
        <v>253</v>
      </c>
      <c r="AF14" s="146" t="s">
        <v>253</v>
      </c>
      <c r="AG14" s="146" t="s">
        <v>253</v>
      </c>
      <c r="AH14" s="146" t="s">
        <v>253</v>
      </c>
      <c r="AI14" s="146" t="s">
        <v>253</v>
      </c>
      <c r="AJ14" s="146" t="s">
        <v>253</v>
      </c>
      <c r="AK14" s="146" t="s">
        <v>253</v>
      </c>
      <c r="AL14" s="146" t="s">
        <v>253</v>
      </c>
      <c r="AM14" s="146" t="s">
        <v>253</v>
      </c>
      <c r="AN14" s="146" t="s">
        <v>253</v>
      </c>
      <c r="AO14" s="33" t="s">
        <v>81</v>
      </c>
      <c r="AP14" s="54" t="s">
        <v>276</v>
      </c>
      <c r="AQ14" s="55"/>
      <c r="AR14" s="55"/>
      <c r="AS14" s="55"/>
      <c r="AT14" s="55"/>
      <c r="AU14" s="55"/>
      <c r="AV14" s="55"/>
      <c r="AW14" s="56"/>
    </row>
    <row r="15" spans="1:49" ht="13.2">
      <c r="A15" s="82" t="s">
        <v>9</v>
      </c>
      <c r="B15" s="85" t="s">
        <v>10</v>
      </c>
      <c r="C15" s="86"/>
      <c r="D15" s="87"/>
      <c r="E15" s="85" t="s">
        <v>11</v>
      </c>
      <c r="F15" s="87"/>
      <c r="G15" s="85" t="s">
        <v>12</v>
      </c>
      <c r="H15" s="86"/>
      <c r="I15" s="87"/>
      <c r="J15" s="85" t="s">
        <v>0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  <c r="AB15" s="1"/>
      <c r="AC15" s="3" t="s">
        <v>97</v>
      </c>
      <c r="AD15" s="171" t="s">
        <v>234</v>
      </c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33" t="s">
        <v>83</v>
      </c>
      <c r="AP15" s="54" t="s">
        <v>230</v>
      </c>
      <c r="AQ15" s="55"/>
      <c r="AR15" s="55"/>
      <c r="AS15" s="55"/>
      <c r="AT15" s="55"/>
      <c r="AU15" s="55"/>
      <c r="AV15" s="55"/>
      <c r="AW15" s="56"/>
    </row>
    <row r="16" spans="1:49" ht="13.2">
      <c r="A16" s="83"/>
      <c r="B16" s="88"/>
      <c r="C16" s="58"/>
      <c r="D16" s="89"/>
      <c r="E16" s="88"/>
      <c r="F16" s="89"/>
      <c r="G16" s="88"/>
      <c r="H16" s="58"/>
      <c r="I16" s="89"/>
      <c r="J16" s="8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89"/>
      <c r="AB16" s="1"/>
      <c r="AC16" s="2"/>
      <c r="AD16" s="73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12"/>
      <c r="AP16" s="136"/>
      <c r="AQ16" s="58"/>
      <c r="AR16" s="58"/>
      <c r="AS16" s="58"/>
      <c r="AT16" s="58"/>
      <c r="AU16" s="58"/>
      <c r="AV16" s="58"/>
      <c r="AW16" s="58"/>
    </row>
    <row r="17" spans="1:49" ht="13.2" customHeight="1" thickBot="1">
      <c r="A17" s="116"/>
      <c r="B17" s="118"/>
      <c r="C17" s="97"/>
      <c r="D17" s="119"/>
      <c r="E17" s="118"/>
      <c r="F17" s="119"/>
      <c r="G17" s="118"/>
      <c r="H17" s="97"/>
      <c r="I17" s="119"/>
      <c r="J17" s="118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119"/>
      <c r="AB17" s="1"/>
    </row>
    <row r="18" spans="1:49" ht="13.2">
      <c r="A18" s="16">
        <v>1</v>
      </c>
      <c r="B18" s="99" t="s">
        <v>13</v>
      </c>
      <c r="C18" s="49"/>
      <c r="D18" s="100"/>
      <c r="E18" s="101">
        <v>0</v>
      </c>
      <c r="F18" s="100"/>
      <c r="G18" s="99" t="s">
        <v>21</v>
      </c>
      <c r="H18" s="49"/>
      <c r="I18" s="100"/>
      <c r="J18" s="138" t="str">
        <f>CONCATENATE(C5," ","-"," ",C8)</f>
        <v>TUZLUÇAYIR AL - YAVUZ SULTAN SELİM AL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1"/>
    </row>
    <row r="19" spans="1:49" ht="13.2">
      <c r="A19" s="17">
        <v>2</v>
      </c>
      <c r="B19" s="93" t="s">
        <v>13</v>
      </c>
      <c r="C19" s="75"/>
      <c r="D19" s="76"/>
      <c r="E19" s="94">
        <v>0</v>
      </c>
      <c r="F19" s="76"/>
      <c r="G19" s="93" t="s">
        <v>20</v>
      </c>
      <c r="H19" s="75"/>
      <c r="I19" s="76"/>
      <c r="J19" s="137" t="str">
        <f>CONCATENATE(C6," ","-"," ",C7)</f>
        <v>MİMAR SİNAN GSL - BATTALGAZİ MTAL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1"/>
    </row>
    <row r="20" spans="1:49" ht="13.2">
      <c r="A20" s="17">
        <v>3</v>
      </c>
      <c r="B20" s="93" t="s">
        <v>13</v>
      </c>
      <c r="C20" s="75"/>
      <c r="D20" s="76"/>
      <c r="E20" s="94">
        <v>0</v>
      </c>
      <c r="F20" s="76"/>
      <c r="G20" s="93" t="s">
        <v>38</v>
      </c>
      <c r="H20" s="75"/>
      <c r="I20" s="76"/>
      <c r="J20" s="137" t="str">
        <f>CONCATENATE(L5," ","-"," ",L6)</f>
        <v xml:space="preserve">ÖZEL HÜSEYİNGAZİ SINAV AL - EGE AND L 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1"/>
    </row>
    <row r="21" spans="1:49" ht="13.2">
      <c r="A21" s="17">
        <v>4</v>
      </c>
      <c r="B21" s="93" t="s">
        <v>13</v>
      </c>
      <c r="C21" s="75"/>
      <c r="D21" s="76"/>
      <c r="E21" s="94">
        <v>0</v>
      </c>
      <c r="F21" s="76"/>
      <c r="G21" s="93" t="s">
        <v>65</v>
      </c>
      <c r="H21" s="75"/>
      <c r="I21" s="76"/>
      <c r="J21" s="137" t="str">
        <f>CONCATENATE(U5," ","-"," ",U6)</f>
        <v>HURİN YAVUZALP AL - ÖZEL MAMAK SINAV AL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</row>
    <row r="22" spans="1:49" ht="13.2" customHeight="1">
      <c r="A22" s="17">
        <v>5</v>
      </c>
      <c r="B22" s="93" t="s">
        <v>13</v>
      </c>
      <c r="C22" s="75"/>
      <c r="D22" s="76"/>
      <c r="E22" s="94">
        <v>0</v>
      </c>
      <c r="F22" s="76"/>
      <c r="G22" s="93" t="s">
        <v>84</v>
      </c>
      <c r="H22" s="75"/>
      <c r="I22" s="76"/>
      <c r="J22" s="137" t="str">
        <f>CONCATENATE(C11," ","-"," ",C12)</f>
        <v>ABİDİNPAŞA MTAL  - ŞEHİT VOLKAN GÜRBÜZER AL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</row>
    <row r="23" spans="1:49" ht="13.2">
      <c r="A23" s="17">
        <v>6</v>
      </c>
      <c r="B23" s="93" t="s">
        <v>17</v>
      </c>
      <c r="C23" s="75"/>
      <c r="D23" s="76"/>
      <c r="E23" s="94">
        <v>0</v>
      </c>
      <c r="F23" s="76"/>
      <c r="G23" s="93" t="s">
        <v>22</v>
      </c>
      <c r="H23" s="75"/>
      <c r="I23" s="76"/>
      <c r="J23" s="137" t="str">
        <f>CONCATENATE(C5," ","-"," ",C7)</f>
        <v>TUZLUÇAYIR AL - BATTALGAZİ MTAL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</row>
    <row r="24" spans="1:49" ht="13.2">
      <c r="A24" s="17">
        <v>7</v>
      </c>
      <c r="B24" s="93" t="s">
        <v>17</v>
      </c>
      <c r="C24" s="75"/>
      <c r="D24" s="76"/>
      <c r="E24" s="94">
        <v>0</v>
      </c>
      <c r="F24" s="76"/>
      <c r="G24" s="93" t="s">
        <v>23</v>
      </c>
      <c r="H24" s="75"/>
      <c r="I24" s="76"/>
      <c r="J24" s="137" t="str">
        <f>CONCATENATE(C8," ","-"," ",C6)</f>
        <v>YAVUZ SULTAN SELİM AL - MİMAR SİNAN GSL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</row>
    <row r="25" spans="1:49" ht="13.2">
      <c r="A25" s="17">
        <v>8</v>
      </c>
      <c r="B25" s="93" t="s">
        <v>17</v>
      </c>
      <c r="C25" s="75"/>
      <c r="D25" s="76"/>
      <c r="E25" s="94">
        <v>0</v>
      </c>
      <c r="F25" s="76"/>
      <c r="G25" s="93" t="s">
        <v>39</v>
      </c>
      <c r="H25" s="75"/>
      <c r="I25" s="76"/>
      <c r="J25" s="137" t="str">
        <f>CONCATENATE(L7," ","-"," ",L5)</f>
        <v>CUMHURİYET AL - ÖZEL HÜSEYİNGAZİ SINAV AL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8"/>
      <c r="AB25" s="1"/>
    </row>
    <row r="26" spans="1:49" ht="13.2">
      <c r="A26" s="17">
        <v>9</v>
      </c>
      <c r="B26" s="93" t="s">
        <v>17</v>
      </c>
      <c r="C26" s="75"/>
      <c r="D26" s="76"/>
      <c r="E26" s="94">
        <v>0</v>
      </c>
      <c r="F26" s="76"/>
      <c r="G26" s="93" t="s">
        <v>66</v>
      </c>
      <c r="H26" s="75"/>
      <c r="I26" s="76"/>
      <c r="J26" s="137" t="str">
        <f>CONCATENATE(U7," ","-"," ",U5)</f>
        <v>ŞEHİT ALİ ALITKAN SPOR L - HURİN YAVUZALP AL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8"/>
      <c r="AB26" s="1"/>
    </row>
    <row r="27" spans="1:49" ht="13.2">
      <c r="A27" s="17">
        <v>10</v>
      </c>
      <c r="B27" s="93" t="s">
        <v>17</v>
      </c>
      <c r="C27" s="75"/>
      <c r="D27" s="76"/>
      <c r="E27" s="94">
        <v>0</v>
      </c>
      <c r="F27" s="76"/>
      <c r="G27" s="93" t="s">
        <v>85</v>
      </c>
      <c r="H27" s="75"/>
      <c r="I27" s="76"/>
      <c r="J27" s="137" t="str">
        <f>CONCATENATE(C13," ","-"," ",C11)</f>
        <v xml:space="preserve">NURETTİN TOPÇU AL - ABİDİNPAŞA MTAL 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8"/>
      <c r="AB27" s="1"/>
    </row>
    <row r="28" spans="1:49" ht="13.2">
      <c r="A28" s="17">
        <v>11</v>
      </c>
      <c r="B28" s="93" t="s">
        <v>19</v>
      </c>
      <c r="C28" s="75"/>
      <c r="D28" s="76"/>
      <c r="E28" s="94">
        <v>0</v>
      </c>
      <c r="F28" s="76"/>
      <c r="G28" s="93" t="s">
        <v>14</v>
      </c>
      <c r="H28" s="75"/>
      <c r="I28" s="76"/>
      <c r="J28" s="137" t="str">
        <f>CONCATENATE(C5," ","-"," ",C6)</f>
        <v>TUZLUÇAYIR AL - MİMAR SİNAN GSL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8"/>
      <c r="AB28" s="1"/>
    </row>
    <row r="29" spans="1:49" ht="13.2">
      <c r="A29" s="17">
        <v>12</v>
      </c>
      <c r="B29" s="93" t="s">
        <v>19</v>
      </c>
      <c r="C29" s="75"/>
      <c r="D29" s="76"/>
      <c r="E29" s="94">
        <v>0</v>
      </c>
      <c r="F29" s="76"/>
      <c r="G29" s="93" t="s">
        <v>24</v>
      </c>
      <c r="H29" s="75"/>
      <c r="I29" s="76"/>
      <c r="J29" s="137" t="str">
        <f>CONCATENATE(C7," ","-"," ",C8)</f>
        <v>BATTALGAZİ MTAL - YAVUZ SULTAN SELİM AL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8"/>
      <c r="AB29" s="1"/>
    </row>
    <row r="30" spans="1:49" ht="13.2">
      <c r="A30" s="17">
        <v>13</v>
      </c>
      <c r="B30" s="93" t="s">
        <v>19</v>
      </c>
      <c r="C30" s="75"/>
      <c r="D30" s="76"/>
      <c r="E30" s="94">
        <v>0</v>
      </c>
      <c r="F30" s="76"/>
      <c r="G30" s="93" t="s">
        <v>40</v>
      </c>
      <c r="H30" s="75"/>
      <c r="I30" s="76"/>
      <c r="J30" s="137" t="str">
        <f>CONCATENATE(L6," ","-"," ",L7)</f>
        <v>EGE AND L  - CUMHURİYET AL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8"/>
      <c r="AB30" s="1"/>
    </row>
    <row r="31" spans="1:49" ht="13.2">
      <c r="A31" s="17">
        <v>14</v>
      </c>
      <c r="B31" s="93" t="s">
        <v>19</v>
      </c>
      <c r="C31" s="75"/>
      <c r="D31" s="76"/>
      <c r="E31" s="94">
        <v>0</v>
      </c>
      <c r="F31" s="76"/>
      <c r="G31" s="93" t="s">
        <v>67</v>
      </c>
      <c r="H31" s="75"/>
      <c r="I31" s="76"/>
      <c r="J31" s="137" t="str">
        <f>CONCATENATE(U6," ","-"," ",U7)</f>
        <v>ÖZEL MAMAK SINAV AL - ŞEHİT ALİ ALITKAN SPOR L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8"/>
      <c r="AB31" s="1"/>
    </row>
    <row r="32" spans="1:49" ht="13.2">
      <c r="A32" s="17">
        <v>15</v>
      </c>
      <c r="B32" s="93" t="s">
        <v>19</v>
      </c>
      <c r="C32" s="75"/>
      <c r="D32" s="76"/>
      <c r="E32" s="94">
        <v>0</v>
      </c>
      <c r="F32" s="76"/>
      <c r="G32" s="93" t="s">
        <v>86</v>
      </c>
      <c r="H32" s="75"/>
      <c r="I32" s="76"/>
      <c r="J32" s="137" t="str">
        <f>CONCATENATE(C12," ","-"," ",C13)</f>
        <v>ŞEHİT VOLKAN GÜRBÜZER AL - NURETTİN TOPÇU AL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8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3.2">
      <c r="A33" s="17">
        <v>16</v>
      </c>
      <c r="B33" s="93" t="s">
        <v>29</v>
      </c>
      <c r="C33" s="75"/>
      <c r="D33" s="76"/>
      <c r="E33" s="94">
        <v>0</v>
      </c>
      <c r="F33" s="76"/>
      <c r="G33" s="93" t="s">
        <v>88</v>
      </c>
      <c r="H33" s="75"/>
      <c r="I33" s="76"/>
      <c r="J33" s="137" t="s">
        <v>89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8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3.2">
      <c r="A34" s="17">
        <v>17</v>
      </c>
      <c r="B34" s="93" t="s">
        <v>29</v>
      </c>
      <c r="C34" s="75"/>
      <c r="D34" s="76"/>
      <c r="E34" s="94">
        <v>0</v>
      </c>
      <c r="F34" s="76"/>
      <c r="G34" s="93" t="s">
        <v>90</v>
      </c>
      <c r="H34" s="75"/>
      <c r="I34" s="76"/>
      <c r="J34" s="137" t="s">
        <v>91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8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3.2">
      <c r="A35" s="17">
        <v>18</v>
      </c>
      <c r="B35" s="93" t="s">
        <v>31</v>
      </c>
      <c r="C35" s="75"/>
      <c r="D35" s="76"/>
      <c r="E35" s="94">
        <v>0</v>
      </c>
      <c r="F35" s="76"/>
      <c r="G35" s="93" t="s">
        <v>98</v>
      </c>
      <c r="H35" s="75"/>
      <c r="I35" s="76"/>
      <c r="J35" s="137" t="s">
        <v>99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8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3.2">
      <c r="A36" s="19">
        <v>19</v>
      </c>
      <c r="B36" s="103" t="s">
        <v>31</v>
      </c>
      <c r="C36" s="80"/>
      <c r="D36" s="104"/>
      <c r="E36" s="105">
        <v>0</v>
      </c>
      <c r="F36" s="104"/>
      <c r="G36" s="103" t="s">
        <v>100</v>
      </c>
      <c r="H36" s="80"/>
      <c r="I36" s="104"/>
      <c r="J36" s="155" t="s">
        <v>101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3.2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3.2">
      <c r="A38" s="2"/>
      <c r="B38" s="1"/>
      <c r="C38" s="1"/>
      <c r="D38" s="1"/>
      <c r="E38" s="1"/>
      <c r="F38" s="1"/>
      <c r="G38" s="11"/>
      <c r="H38" s="11"/>
      <c r="I38" s="11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3.2">
      <c r="A39" s="2"/>
      <c r="B39" s="1"/>
      <c r="C39" s="1"/>
      <c r="D39" s="1"/>
      <c r="E39" s="1"/>
      <c r="F39" s="1"/>
      <c r="G39" s="11"/>
      <c r="H39" s="11"/>
      <c r="I39" s="11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</sheetData>
  <mergeCells count="131">
    <mergeCell ref="J32:AA32"/>
    <mergeCell ref="B32:D32"/>
    <mergeCell ref="AC2:AN2"/>
    <mergeCell ref="AO2:AW2"/>
    <mergeCell ref="W3:Z3"/>
    <mergeCell ref="AP5:AW5"/>
    <mergeCell ref="AD7:AN7"/>
    <mergeCell ref="AD5:AN5"/>
    <mergeCell ref="AP7:AW7"/>
    <mergeCell ref="AP6:AW6"/>
    <mergeCell ref="L6:R6"/>
    <mergeCell ref="AD12:AN12"/>
    <mergeCell ref="AD13:AN13"/>
    <mergeCell ref="AD3:AN3"/>
    <mergeCell ref="AD4:AN4"/>
    <mergeCell ref="AD6:AN6"/>
    <mergeCell ref="AD10:AN10"/>
    <mergeCell ref="AD9:AN9"/>
    <mergeCell ref="K4:R4"/>
    <mergeCell ref="AP3:AW3"/>
    <mergeCell ref="AP4:AW4"/>
    <mergeCell ref="AP15:AW15"/>
    <mergeCell ref="AP16:AW16"/>
    <mergeCell ref="AP8:AW8"/>
    <mergeCell ref="G33:I33"/>
    <mergeCell ref="G32:I32"/>
    <mergeCell ref="G36:I36"/>
    <mergeCell ref="E36:F36"/>
    <mergeCell ref="E34:F34"/>
    <mergeCell ref="G34:I34"/>
    <mergeCell ref="E35:F35"/>
    <mergeCell ref="G35:I35"/>
    <mergeCell ref="G28:I28"/>
    <mergeCell ref="E28:F28"/>
    <mergeCell ref="E30:F30"/>
    <mergeCell ref="E29:F29"/>
    <mergeCell ref="G31:I31"/>
    <mergeCell ref="E31:F31"/>
    <mergeCell ref="AP14:AW14"/>
    <mergeCell ref="AP9:AW9"/>
    <mergeCell ref="AP10:AW10"/>
    <mergeCell ref="AP13:AW13"/>
    <mergeCell ref="AD8:AN8"/>
    <mergeCell ref="AP11:AW11"/>
    <mergeCell ref="AP12:AW12"/>
    <mergeCell ref="AD16:AN16"/>
    <mergeCell ref="AD15:AN15"/>
    <mergeCell ref="AD14:AN14"/>
    <mergeCell ref="AD11:AN11"/>
    <mergeCell ref="B4:I4"/>
    <mergeCell ref="A1:AA1"/>
    <mergeCell ref="A2:AA2"/>
    <mergeCell ref="T4:AA4"/>
    <mergeCell ref="U7:AA7"/>
    <mergeCell ref="C5:I5"/>
    <mergeCell ref="C13:I13"/>
    <mergeCell ref="G23:I23"/>
    <mergeCell ref="E19:F19"/>
    <mergeCell ref="G19:I19"/>
    <mergeCell ref="C12:I12"/>
    <mergeCell ref="C11:I11"/>
    <mergeCell ref="J21:AA21"/>
    <mergeCell ref="C8:I8"/>
    <mergeCell ref="B10:I10"/>
    <mergeCell ref="B23:D23"/>
    <mergeCell ref="B21:D21"/>
    <mergeCell ref="C6:I6"/>
    <mergeCell ref="U6:AA6"/>
    <mergeCell ref="U5:AA5"/>
    <mergeCell ref="C7:I7"/>
    <mergeCell ref="L5:R5"/>
    <mergeCell ref="L7:R7"/>
    <mergeCell ref="B22:D22"/>
    <mergeCell ref="J19:AA19"/>
    <mergeCell ref="J20:AA20"/>
    <mergeCell ref="G15:I17"/>
    <mergeCell ref="G18:I18"/>
    <mergeCell ref="J18:AA18"/>
    <mergeCell ref="E21:F21"/>
    <mergeCell ref="G21:I21"/>
    <mergeCell ref="E25:F25"/>
    <mergeCell ref="A15:A17"/>
    <mergeCell ref="J15:AA17"/>
    <mergeCell ref="B15:D17"/>
    <mergeCell ref="B18:D18"/>
    <mergeCell ref="B20:D20"/>
    <mergeCell ref="B19:D19"/>
    <mergeCell ref="E20:F20"/>
    <mergeCell ref="G20:I20"/>
    <mergeCell ref="E15:F17"/>
    <mergeCell ref="E18:F18"/>
    <mergeCell ref="G27:I27"/>
    <mergeCell ref="E27:F27"/>
    <mergeCell ref="J25:AA25"/>
    <mergeCell ref="B25:D25"/>
    <mergeCell ref="E22:F22"/>
    <mergeCell ref="J22:AA22"/>
    <mergeCell ref="J23:AA23"/>
    <mergeCell ref="J24:AA24"/>
    <mergeCell ref="E23:F23"/>
    <mergeCell ref="E24:F24"/>
    <mergeCell ref="G22:I22"/>
    <mergeCell ref="B24:D24"/>
    <mergeCell ref="G24:I24"/>
    <mergeCell ref="G25:I25"/>
    <mergeCell ref="G26:I26"/>
    <mergeCell ref="E26:F26"/>
    <mergeCell ref="J34:AA34"/>
    <mergeCell ref="J35:AA35"/>
    <mergeCell ref="J36:AA36"/>
    <mergeCell ref="J26:AA26"/>
    <mergeCell ref="J28:AA28"/>
    <mergeCell ref="J27:AA27"/>
    <mergeCell ref="B28:D28"/>
    <mergeCell ref="B29:D29"/>
    <mergeCell ref="B30:D30"/>
    <mergeCell ref="B31:D31"/>
    <mergeCell ref="B27:D27"/>
    <mergeCell ref="B26:D26"/>
    <mergeCell ref="J31:AA31"/>
    <mergeCell ref="J30:AA30"/>
    <mergeCell ref="J29:AA29"/>
    <mergeCell ref="B35:D35"/>
    <mergeCell ref="B34:D34"/>
    <mergeCell ref="B36:D36"/>
    <mergeCell ref="E32:F32"/>
    <mergeCell ref="B33:D33"/>
    <mergeCell ref="E33:F33"/>
    <mergeCell ref="J33:AA33"/>
    <mergeCell ref="G29:I29"/>
    <mergeCell ref="G30:I30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P1000"/>
  <sheetViews>
    <sheetView showGridLines="0" workbookViewId="0">
      <selection activeCell="AN11" sqref="AN11"/>
    </sheetView>
  </sheetViews>
  <sheetFormatPr defaultColWidth="17.33203125" defaultRowHeight="15" customHeight="1"/>
  <cols>
    <col min="1" max="41" width="3.6640625" style="21" customWidth="1"/>
    <col min="42" max="42" width="45.5546875" style="21" customWidth="1"/>
    <col min="43" max="16384" width="17.33203125" style="21"/>
  </cols>
  <sheetData>
    <row r="1" spans="1:42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" customHeight="1">
      <c r="A2" s="59" t="s">
        <v>211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5"/>
    </row>
    <row r="3" spans="1:42" ht="15.6" thickBot="1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212</v>
      </c>
      <c r="AE3" s="75" t="s">
        <v>212</v>
      </c>
      <c r="AF3" s="75" t="s">
        <v>212</v>
      </c>
      <c r="AG3" s="75" t="s">
        <v>212</v>
      </c>
      <c r="AH3" s="75" t="s">
        <v>212</v>
      </c>
      <c r="AI3" s="75" t="s">
        <v>212</v>
      </c>
      <c r="AJ3" s="75" t="s">
        <v>212</v>
      </c>
      <c r="AK3" s="75" t="s">
        <v>212</v>
      </c>
      <c r="AL3" s="75" t="s">
        <v>212</v>
      </c>
      <c r="AM3" s="75" t="s">
        <v>212</v>
      </c>
      <c r="AN3" s="76" t="s">
        <v>212</v>
      </c>
      <c r="AO3" s="4" t="s">
        <v>3</v>
      </c>
      <c r="AP3" s="31" t="s">
        <v>205</v>
      </c>
    </row>
    <row r="4" spans="1:42" ht="13.8" thickBot="1">
      <c r="A4" s="22"/>
      <c r="B4" s="131" t="s">
        <v>4</v>
      </c>
      <c r="C4" s="132"/>
      <c r="D4" s="132"/>
      <c r="E4" s="132"/>
      <c r="F4" s="132"/>
      <c r="G4" s="132"/>
      <c r="H4" s="132"/>
      <c r="I4" s="133"/>
      <c r="J4" s="1"/>
      <c r="K4" s="73"/>
      <c r="L4" s="58"/>
      <c r="M4" s="58"/>
      <c r="N4" s="58"/>
      <c r="O4" s="58"/>
      <c r="P4" s="58"/>
      <c r="Q4" s="58"/>
      <c r="R4" s="58"/>
      <c r="S4" s="1"/>
      <c r="T4" s="1"/>
      <c r="U4" s="1"/>
      <c r="V4" s="1"/>
      <c r="W4" s="1"/>
      <c r="X4" s="1"/>
      <c r="Y4" s="1"/>
      <c r="Z4" s="1"/>
      <c r="AA4" s="1"/>
      <c r="AB4" s="1"/>
      <c r="AC4" s="3" t="s">
        <v>5</v>
      </c>
      <c r="AD4" s="66" t="s">
        <v>205</v>
      </c>
      <c r="AE4" s="75" t="s">
        <v>205</v>
      </c>
      <c r="AF4" s="75" t="s">
        <v>205</v>
      </c>
      <c r="AG4" s="75" t="s">
        <v>205</v>
      </c>
      <c r="AH4" s="75" t="s">
        <v>205</v>
      </c>
      <c r="AI4" s="75" t="s">
        <v>205</v>
      </c>
      <c r="AJ4" s="75" t="s">
        <v>205</v>
      </c>
      <c r="AK4" s="75" t="s">
        <v>205</v>
      </c>
      <c r="AL4" s="75" t="s">
        <v>205</v>
      </c>
      <c r="AM4" s="75" t="s">
        <v>205</v>
      </c>
      <c r="AN4" s="76" t="s">
        <v>205</v>
      </c>
      <c r="AO4" s="4" t="s">
        <v>6</v>
      </c>
      <c r="AP4" s="31" t="s">
        <v>212</v>
      </c>
    </row>
    <row r="5" spans="1:42" ht="13.2">
      <c r="A5" s="22"/>
      <c r="B5" s="5" t="s">
        <v>2</v>
      </c>
      <c r="C5" s="129" t="str">
        <f t="shared" ref="C5:C7" si="0">AP3</f>
        <v>ŞEHİTLİK OO</v>
      </c>
      <c r="D5" s="110"/>
      <c r="E5" s="110"/>
      <c r="F5" s="110"/>
      <c r="G5" s="110"/>
      <c r="H5" s="110"/>
      <c r="I5" s="13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7</v>
      </c>
      <c r="AD5" s="66" t="s">
        <v>213</v>
      </c>
      <c r="AE5" s="75" t="s">
        <v>213</v>
      </c>
      <c r="AF5" s="75" t="s">
        <v>213</v>
      </c>
      <c r="AG5" s="75" t="s">
        <v>213</v>
      </c>
      <c r="AH5" s="75" t="s">
        <v>213</v>
      </c>
      <c r="AI5" s="75" t="s">
        <v>213</v>
      </c>
      <c r="AJ5" s="75" t="s">
        <v>213</v>
      </c>
      <c r="AK5" s="75" t="s">
        <v>213</v>
      </c>
      <c r="AL5" s="75" t="s">
        <v>213</v>
      </c>
      <c r="AM5" s="75" t="s">
        <v>213</v>
      </c>
      <c r="AN5" s="76" t="s">
        <v>213</v>
      </c>
      <c r="AO5" s="4" t="s">
        <v>8</v>
      </c>
      <c r="AP5" s="31" t="s">
        <v>213</v>
      </c>
    </row>
    <row r="6" spans="1:42" ht="13.2">
      <c r="A6" s="22"/>
      <c r="B6" s="6" t="s">
        <v>5</v>
      </c>
      <c r="C6" s="77" t="str">
        <f t="shared" si="0"/>
        <v>ÖZEL BİLİNÇ OO</v>
      </c>
      <c r="D6" s="75"/>
      <c r="E6" s="75"/>
      <c r="F6" s="75"/>
      <c r="G6" s="75"/>
      <c r="H6" s="75"/>
      <c r="I6" s="7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3.8" thickBot="1">
      <c r="A7" s="22"/>
      <c r="B7" s="7" t="s">
        <v>7</v>
      </c>
      <c r="C7" s="79" t="str">
        <f t="shared" si="0"/>
        <v>TURHAN POLAT OO</v>
      </c>
      <c r="D7" s="80"/>
      <c r="E7" s="80"/>
      <c r="F7" s="80"/>
      <c r="G7" s="80"/>
      <c r="H7" s="80"/>
      <c r="I7" s="8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3.8" thickBot="1">
      <c r="A8" s="2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3.2">
      <c r="A9" s="82" t="s">
        <v>9</v>
      </c>
      <c r="B9" s="85" t="s">
        <v>10</v>
      </c>
      <c r="C9" s="86"/>
      <c r="D9" s="87"/>
      <c r="E9" s="85" t="s">
        <v>11</v>
      </c>
      <c r="F9" s="87"/>
      <c r="G9" s="85" t="s">
        <v>12</v>
      </c>
      <c r="H9" s="86"/>
      <c r="I9" s="87"/>
      <c r="J9" s="85" t="s">
        <v>0</v>
      </c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2.75" customHeight="1">
      <c r="A10" s="83"/>
      <c r="B10" s="88"/>
      <c r="C10" s="58"/>
      <c r="D10" s="89"/>
      <c r="E10" s="88"/>
      <c r="F10" s="89"/>
      <c r="G10" s="88"/>
      <c r="H10" s="58"/>
      <c r="I10" s="89"/>
      <c r="J10" s="8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89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3.5" customHeight="1" thickBot="1">
      <c r="A11" s="84"/>
      <c r="B11" s="90"/>
      <c r="C11" s="91"/>
      <c r="D11" s="92"/>
      <c r="E11" s="90"/>
      <c r="F11" s="92"/>
      <c r="G11" s="90"/>
      <c r="H11" s="91"/>
      <c r="I11" s="92"/>
      <c r="J11" s="90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3.2">
      <c r="A12" s="8">
        <v>1</v>
      </c>
      <c r="B12" s="99" t="s">
        <v>13</v>
      </c>
      <c r="C12" s="49"/>
      <c r="D12" s="100"/>
      <c r="E12" s="101">
        <v>0</v>
      </c>
      <c r="F12" s="100"/>
      <c r="G12" s="99" t="s">
        <v>14</v>
      </c>
      <c r="H12" s="49"/>
      <c r="I12" s="100"/>
      <c r="J12" s="102" t="str">
        <f>CONCATENATE(C5," ","-"," ",C6)</f>
        <v>ŞEHİTLİK OO - ÖZEL BİLİNÇ OO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50"/>
      <c r="AB12" s="1"/>
      <c r="AC12" s="96"/>
      <c r="AD12" s="97"/>
      <c r="AE12" s="97"/>
      <c r="AF12" s="97"/>
      <c r="AG12" s="96"/>
      <c r="AH12" s="97"/>
      <c r="AI12" s="97"/>
      <c r="AJ12" s="97"/>
      <c r="AK12" s="96"/>
      <c r="AL12" s="97"/>
      <c r="AM12" s="97"/>
      <c r="AN12" s="97"/>
      <c r="AO12" s="30"/>
      <c r="AP12" s="30"/>
    </row>
    <row r="13" spans="1:42" ht="13.2">
      <c r="A13" s="6">
        <v>2</v>
      </c>
      <c r="B13" s="93" t="s">
        <v>17</v>
      </c>
      <c r="C13" s="75"/>
      <c r="D13" s="76"/>
      <c r="E13" s="94">
        <v>0</v>
      </c>
      <c r="F13" s="76"/>
      <c r="G13" s="93" t="s">
        <v>18</v>
      </c>
      <c r="H13" s="75"/>
      <c r="I13" s="76"/>
      <c r="J13" s="95" t="str">
        <f>CONCATENATE(C7," ","-"," ",C5)</f>
        <v>TURHAN POLAT OO - ŞEHİTLİK OO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8"/>
      <c r="AB13" s="1"/>
      <c r="AC13" s="97"/>
      <c r="AD13" s="98"/>
      <c r="AE13" s="98"/>
      <c r="AF13" s="97"/>
      <c r="AG13" s="97"/>
      <c r="AH13" s="98"/>
      <c r="AI13" s="98"/>
      <c r="AJ13" s="97"/>
      <c r="AK13" s="97"/>
      <c r="AL13" s="98"/>
      <c r="AM13" s="98"/>
      <c r="AN13" s="97"/>
      <c r="AO13" s="30"/>
      <c r="AP13" s="30"/>
    </row>
    <row r="14" spans="1:42" ht="13.8" thickBot="1">
      <c r="A14" s="7">
        <v>3</v>
      </c>
      <c r="B14" s="103" t="s">
        <v>19</v>
      </c>
      <c r="C14" s="80"/>
      <c r="D14" s="104"/>
      <c r="E14" s="105">
        <v>0</v>
      </c>
      <c r="F14" s="104"/>
      <c r="G14" s="103" t="s">
        <v>20</v>
      </c>
      <c r="H14" s="80"/>
      <c r="I14" s="104"/>
      <c r="J14" s="106" t="str">
        <f>CONCATENATE(C6," ","-"," ",C7)</f>
        <v>ÖZEL BİLİNÇ OO - TURHAN POLAT OO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1"/>
      <c r="AB14" s="1"/>
      <c r="AC14" s="97"/>
      <c r="AD14" s="98"/>
      <c r="AE14" s="98"/>
      <c r="AF14" s="97"/>
      <c r="AG14" s="97"/>
      <c r="AH14" s="98"/>
      <c r="AI14" s="98"/>
      <c r="AJ14" s="97"/>
      <c r="AK14" s="97"/>
      <c r="AL14" s="98"/>
      <c r="AM14" s="98"/>
      <c r="AN14" s="97"/>
      <c r="AO14" s="30"/>
      <c r="AP14" s="30"/>
    </row>
    <row r="15" spans="1:42" ht="13.2">
      <c r="A15" s="2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97"/>
      <c r="AD15" s="98"/>
      <c r="AE15" s="98"/>
      <c r="AF15" s="97"/>
      <c r="AG15" s="97"/>
      <c r="AH15" s="98"/>
      <c r="AI15" s="98"/>
      <c r="AJ15" s="97"/>
      <c r="AK15" s="97"/>
      <c r="AL15" s="98"/>
      <c r="AM15" s="98"/>
      <c r="AN15" s="97"/>
      <c r="AO15" s="30"/>
      <c r="AP15" s="30"/>
    </row>
    <row r="16" spans="1:42" ht="13.2">
      <c r="A16" s="2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30"/>
      <c r="AP16" s="30"/>
    </row>
    <row r="17" spans="1:42" ht="13.2">
      <c r="A17" s="2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69">
      <c r="A18" s="2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69">
      <c r="A19" s="2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69">
      <c r="A20" s="2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69">
      <c r="A21" s="2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69">
      <c r="A22" s="2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2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2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2">
      <c r="A25" s="2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3.2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3.2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3.2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3.2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3.2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3.2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3.2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3.2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3.2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3.2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3.2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3.2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3.2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3.2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3.2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3.2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3.2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3.2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3.2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3.2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3.2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3.2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3.2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3.2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3.2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3.2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3.2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3.2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3.2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3.2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3.2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3.2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3.2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3.2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3.2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3.2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3.2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3.2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3.2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3.2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3.2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3.2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3.2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3.2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3.2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3.2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3.2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3.2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3.2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3.2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3.2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3.2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3.2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3.2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3.2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3.2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3.2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3.2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3.2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3.2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3.2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3.2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3.2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3.2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3.2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3.2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3.2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3.2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3.2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3.2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3.2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3.2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3.2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3.2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3.2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3.2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3.2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3.2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3.2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3.2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3.2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3.2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3.2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3.2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3.2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3.2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3.2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3.2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3.2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3.2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3.2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3.2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3.2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3.2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3.2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3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3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3.2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3.2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3.2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3.2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3.2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3.2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3.2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3.2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3.2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3.2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3.2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3.2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3.2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3.2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3.2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3.2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3.2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3.2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3.2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3.2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3.2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3.2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3.2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3.2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3.2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3.2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3.2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3.2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3.2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3.2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3.2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3.2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3.2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3.2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3.2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3.2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3.2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3.2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3.2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3.2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3.2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3.2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3.2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3.2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3.2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3.2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3.2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3.2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3.2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3.2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3.2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3.2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3.2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3.2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3.2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3.2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3.2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3.2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3.2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3.2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3.2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3.2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3.2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3.2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3.2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3.2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3.2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3.2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3.2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3.2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3.2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3.2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3.2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3.2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3.2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3.2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3.2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3.2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3.2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3.2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3.2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3.2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3.2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3.2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3.2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3.2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3.2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3.2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3.2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3.2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3.2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3.2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3.2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3.2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3.2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3.2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3.2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3.2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3.2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3.2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3.2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3.2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3.2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3.2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3.2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3.2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3.2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3.2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3.2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3.2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3.2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3.2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3.2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3.2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3.2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3.2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3.2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3.2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3.2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3.2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3.2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3.2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3.2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3.2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3.2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3.2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3.2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3.2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3.2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3.2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3.2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3.2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3.2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3.2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3.2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3.2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3.2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3.2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3.2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3.2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3.2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3.2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3.2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3.2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3.2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3.2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3.2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3.2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3.2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3.2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3.2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3.2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3.2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3.2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3.2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3.2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3.2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3.2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3.2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3.2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3.2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3.2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3.2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3.2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3.2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3.2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3.2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3.2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3.2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3.2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3.2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3.2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3.2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3.2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3.2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3.2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3.2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3.2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3.2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3.2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3.2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3.2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3.2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3.2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3.2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3.2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3.2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3.2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3.2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3.2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3.2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3.2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3.2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3.2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3.2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3.2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3.2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3.2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3.2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3.2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3.2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3.2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3.2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3.2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3.2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3.2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3.2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3.2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3.2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3.2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3.2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3.2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3.2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3.2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3.2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3.2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3.2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3.2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3.2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3.2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3.2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3.2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3.2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3.2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3.2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3.2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3.2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3.2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3.2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3.2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3.2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3.2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3.2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3.2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3.2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3.2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3.2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3.2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3.2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3.2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3.2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3.2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3.2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3.2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3.2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3.2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3.2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3.2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3.2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3.2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3.2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3.2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3.2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3.2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3.2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3.2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3.2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3.2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3.2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3.2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3.2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3.2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3.2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3.2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3.2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3.2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3.2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3.2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3.2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3.2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3.2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3.2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3.2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3.2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3.2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3.2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3.2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3.2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3.2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3.2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3.2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3.2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3.2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3.2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3.2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3.2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3.2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3.2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3.2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3.2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3.2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3.2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3.2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3.2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3.2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3.2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3.2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3.2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3.2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3.2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3.2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3.2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3.2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3.2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3.2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3.2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3.2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3.2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3.2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3.2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3.2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3.2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3.2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3.2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3.2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3.2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3.2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3.2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3.2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3.2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3.2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3.2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3.2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3.2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3.2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3.2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3.2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3.2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3.2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3.2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3.2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3.2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3.2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3.2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3.2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3.2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3.2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3.2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3.2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3.2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3.2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3.2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3.2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3.2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3.2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3.2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3.2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3.2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3.2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3.2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3.2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3.2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3.2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3.2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3.2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3.2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3.2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3.2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3.2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3.2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3.2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3.2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3.2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3.2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3.2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3.2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3.2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3.2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3.2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3.2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3.2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3.2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3.2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3.2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3.2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3.2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3.2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3.2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3.2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3.2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3.2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3.2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3.2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3.2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3.2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3.2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3.2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3.2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3.2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3.2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3.2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3.2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3.2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3.2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3.2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3.2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3.2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3.2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3.2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3.2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3.2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3.2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3.2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3.2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3.2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3.2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3.2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3.2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3.2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3.2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3.2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3.2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3.2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3.2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3.2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3.2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3.2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3.2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3.2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3.2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3.2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3.2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3.2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3.2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3.2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3.2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3.2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3.2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3.2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3.2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3.2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3.2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3.2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3.2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3.2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3.2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3.2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3.2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3.2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3.2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3.2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3.2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3.2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3.2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3.2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3.2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3.2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3.2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3.2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3.2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3.2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3.2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3.2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3.2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3.2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3.2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3.2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3.2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3.2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3.2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3.2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3.2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3.2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3.2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3.2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3.2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3.2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3.2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3.2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3.2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3.2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3.2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3.2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3.2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3.2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3.2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3.2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3.2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3.2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3.2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3.2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3.2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3.2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3.2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3.2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3.2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3.2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3.2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3.2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3.2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3.2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3.2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3.2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3.2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3.2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3.2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3.2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3.2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3.2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3.2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3.2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3.2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3.2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3.2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3.2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3.2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3.2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3.2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3.2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3.2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3.2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3.2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3.2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3.2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3.2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3.2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3.2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3.2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3.2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3.2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3.2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3.2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3.2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3.2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3.2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3.2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3.2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3.2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3.2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3.2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3.2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3.2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3.2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3.2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3.2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3.2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3.2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3.2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3.2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3.2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3.2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3.2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3.2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3.2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3.2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3.2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3.2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3.2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3.2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3.2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3.2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3.2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3.2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3.2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3.2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3.2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3.2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3.2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3.2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3.2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3.2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3.2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3.2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3.2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3.2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3.2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3.2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3.2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3.2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3.2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3.2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3.2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3.2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3.2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3.2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3.2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3.2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3.2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3.2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3.2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3.2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3.2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3.2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3.2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3.2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3.2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3.2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3.2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3.2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3.2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3.2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3.2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3.2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3.2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3.2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3.2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3.2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3.2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3.2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3.2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3.2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3.2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3.2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3.2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3.2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3.2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3.2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3.2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3.2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3.2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3.2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3.2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3.2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3.2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3.2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3.2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3.2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3.2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3.2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3.2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3.2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3.2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3.2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3.2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3.2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3.2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3.2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3.2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3.2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3.2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3.2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3.2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3.2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3.2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3.2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3.2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3.2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3.2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3.2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3.2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3.2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3.2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3.2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3.2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3.2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3.2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3.2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3.2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3.2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3.2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3.2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3.2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3.2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3.2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3.2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3.2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3.2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3.2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3.2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3.2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3.2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3.2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3.2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3.2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3.2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3.2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3.2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3.2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3.2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3.2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3.2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3.2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3.2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3.2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3.2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3.2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3.2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3.2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3.2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3.2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3.2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3.2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3.2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3.2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3.2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3.2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3.2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3.2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3.2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3.2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3.2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3.2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3.2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3.2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3.2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3.2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3.2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3.2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3.2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3.2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3.2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3.2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3.2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3.2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3.2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3.2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3.2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3.2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3.2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3.2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3.2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3.2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3.2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3.2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3.2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3.2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3.2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3.2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3.2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3.2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3.2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3.2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3.2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3.2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3.2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3.2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3.2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3.2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3.2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3.2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3.2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3.2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3.2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3.2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3.2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3.2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3.2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3.2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3.2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3.2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3.2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3.2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3.2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3.2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3.2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3.2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3.2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3.2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3.2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3.2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3.2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3.2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3.2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3.2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3.2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3.2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3.2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3.2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3.2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3.2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3.2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3.2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3.2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3.2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3.2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3.2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3.2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3.2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3.2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3.2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3.2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3.2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3.2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3.2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3.2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3.2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3.2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3.2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3.2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3.2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3.2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3.2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3.2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3.2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3.2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3.2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3.2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3.2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3.2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3.2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3.2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3.2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3.2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3.2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3.2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3.2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3.2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3.2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3.2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3.2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3.2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3.2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3.2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3.2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3.2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3.2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3.2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3.2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3.2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3.2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3.2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3.2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3.2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3.2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3.2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3.2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3.2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3.2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3.2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3.2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3.2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3.2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3.2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3.2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3.2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3.2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3.2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3.2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3.2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3.2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3.2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3.2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3.2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3.2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3.2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3.2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3.2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3.2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3.2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3.2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3.2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3.2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3.2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3.2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3.2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3.2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3.2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3.2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3.2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3.2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3.2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3.2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3.2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3.2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3.2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3.2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3.2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3.2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3.2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3.2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3.2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3.2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3.2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3.2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3.2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3.2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3.2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3.2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3.2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3.2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3.2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</sheetData>
  <mergeCells count="33">
    <mergeCell ref="A9:A11"/>
    <mergeCell ref="B9:D11"/>
    <mergeCell ref="E9:F11"/>
    <mergeCell ref="G9:I11"/>
    <mergeCell ref="J9:AA11"/>
    <mergeCell ref="AK12:AN16"/>
    <mergeCell ref="B13:D13"/>
    <mergeCell ref="E13:F13"/>
    <mergeCell ref="G13:I13"/>
    <mergeCell ref="J13:AA13"/>
    <mergeCell ref="B14:D14"/>
    <mergeCell ref="E14:F14"/>
    <mergeCell ref="G14:I14"/>
    <mergeCell ref="J14:AA14"/>
    <mergeCell ref="B12:D12"/>
    <mergeCell ref="E12:F12"/>
    <mergeCell ref="G12:I12"/>
    <mergeCell ref="J12:AA12"/>
    <mergeCell ref="AC12:AF16"/>
    <mergeCell ref="AG12:AJ16"/>
    <mergeCell ref="A1:AA1"/>
    <mergeCell ref="A2:AA2"/>
    <mergeCell ref="AC2:AN2"/>
    <mergeCell ref="B4:I4"/>
    <mergeCell ref="K4:R4"/>
    <mergeCell ref="AD4:AN4"/>
    <mergeCell ref="AO2:AP2"/>
    <mergeCell ref="AD3:AN3"/>
    <mergeCell ref="W3:Z3"/>
    <mergeCell ref="C6:I6"/>
    <mergeCell ref="C7:I7"/>
    <mergeCell ref="C5:I5"/>
    <mergeCell ref="AD5:A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P37"/>
  <sheetViews>
    <sheetView showGridLines="0" workbookViewId="0">
      <selection activeCell="AJ10" sqref="AJ10"/>
    </sheetView>
  </sheetViews>
  <sheetFormatPr defaultColWidth="17.33203125" defaultRowHeight="15" customHeight="1"/>
  <cols>
    <col min="1" max="28" width="3.6640625" style="34" customWidth="1"/>
    <col min="29" max="29" width="3.33203125" style="34" customWidth="1"/>
    <col min="30" max="41" width="3.6640625" style="34" customWidth="1"/>
    <col min="42" max="42" width="37.33203125" style="34" customWidth="1"/>
    <col min="43" max="16384" width="17.33203125" style="34"/>
  </cols>
  <sheetData>
    <row r="1" spans="1:42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" customHeight="1">
      <c r="A2" s="59" t="s">
        <v>214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5"/>
    </row>
    <row r="3" spans="1:42" ht="15.6" thickBot="1">
      <c r="A3" s="3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212</v>
      </c>
      <c r="AE3" s="75" t="s">
        <v>212</v>
      </c>
      <c r="AF3" s="75" t="s">
        <v>212</v>
      </c>
      <c r="AG3" s="75" t="s">
        <v>212</v>
      </c>
      <c r="AH3" s="75" t="s">
        <v>212</v>
      </c>
      <c r="AI3" s="75" t="s">
        <v>212</v>
      </c>
      <c r="AJ3" s="75" t="s">
        <v>212</v>
      </c>
      <c r="AK3" s="75" t="s">
        <v>212</v>
      </c>
      <c r="AL3" s="75" t="s">
        <v>212</v>
      </c>
      <c r="AM3" s="75" t="s">
        <v>212</v>
      </c>
      <c r="AN3" s="76" t="s">
        <v>212</v>
      </c>
      <c r="AO3" s="4" t="s">
        <v>3</v>
      </c>
      <c r="AP3" s="32" t="s">
        <v>215</v>
      </c>
    </row>
    <row r="4" spans="1:42" ht="13.8" thickBot="1">
      <c r="A4" s="35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3"/>
      <c r="U4" s="58"/>
      <c r="V4" s="58"/>
      <c r="W4" s="58"/>
      <c r="X4" s="58"/>
      <c r="Y4" s="58"/>
      <c r="Z4" s="58"/>
      <c r="AA4" s="58"/>
      <c r="AB4" s="1"/>
      <c r="AC4" s="3" t="s">
        <v>5</v>
      </c>
      <c r="AD4" s="66" t="s">
        <v>215</v>
      </c>
      <c r="AE4" s="75" t="s">
        <v>215</v>
      </c>
      <c r="AF4" s="75" t="s">
        <v>215</v>
      </c>
      <c r="AG4" s="75" t="s">
        <v>215</v>
      </c>
      <c r="AH4" s="75" t="s">
        <v>215</v>
      </c>
      <c r="AI4" s="75" t="s">
        <v>215</v>
      </c>
      <c r="AJ4" s="75" t="s">
        <v>215</v>
      </c>
      <c r="AK4" s="75" t="s">
        <v>215</v>
      </c>
      <c r="AL4" s="75" t="s">
        <v>215</v>
      </c>
      <c r="AM4" s="75" t="s">
        <v>215</v>
      </c>
      <c r="AN4" s="76" t="s">
        <v>215</v>
      </c>
      <c r="AO4" s="4" t="s">
        <v>6</v>
      </c>
      <c r="AP4" s="32" t="s">
        <v>216</v>
      </c>
    </row>
    <row r="5" spans="1:42" ht="13.2">
      <c r="A5" s="35"/>
      <c r="B5" s="8" t="s">
        <v>2</v>
      </c>
      <c r="C5" s="48" t="str">
        <f t="shared" ref="C5:C8" si="0">AP3</f>
        <v>ATA OO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7" si="1">AP7</f>
        <v>ŞEHİTLİK OO</v>
      </c>
      <c r="M5" s="49"/>
      <c r="N5" s="49"/>
      <c r="O5" s="49"/>
      <c r="P5" s="49"/>
      <c r="Q5" s="49"/>
      <c r="R5" s="50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7</v>
      </c>
      <c r="AD5" s="66" t="s">
        <v>216</v>
      </c>
      <c r="AE5" s="75" t="s">
        <v>216</v>
      </c>
      <c r="AF5" s="75" t="s">
        <v>216</v>
      </c>
      <c r="AG5" s="75" t="s">
        <v>216</v>
      </c>
      <c r="AH5" s="75" t="s">
        <v>216</v>
      </c>
      <c r="AI5" s="75" t="s">
        <v>216</v>
      </c>
      <c r="AJ5" s="75" t="s">
        <v>216</v>
      </c>
      <c r="AK5" s="75" t="s">
        <v>216</v>
      </c>
      <c r="AL5" s="75" t="s">
        <v>216</v>
      </c>
      <c r="AM5" s="75" t="s">
        <v>216</v>
      </c>
      <c r="AN5" s="76" t="s">
        <v>216</v>
      </c>
      <c r="AO5" s="4" t="s">
        <v>8</v>
      </c>
      <c r="AP5" s="47" t="s">
        <v>217</v>
      </c>
    </row>
    <row r="6" spans="1:42" ht="13.2">
      <c r="A6" s="35"/>
      <c r="B6" s="6" t="s">
        <v>5</v>
      </c>
      <c r="C6" s="77" t="str">
        <f t="shared" si="0"/>
        <v>YAHYA KEMAL OO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AHMET YESEVİ OO</v>
      </c>
      <c r="M6" s="75"/>
      <c r="N6" s="75"/>
      <c r="O6" s="75"/>
      <c r="P6" s="75"/>
      <c r="Q6" s="75"/>
      <c r="R6" s="78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15</v>
      </c>
      <c r="AD6" s="74" t="s">
        <v>209</v>
      </c>
      <c r="AE6" s="75" t="s">
        <v>209</v>
      </c>
      <c r="AF6" s="75" t="s">
        <v>209</v>
      </c>
      <c r="AG6" s="75" t="s">
        <v>209</v>
      </c>
      <c r="AH6" s="75" t="s">
        <v>209</v>
      </c>
      <c r="AI6" s="75" t="s">
        <v>209</v>
      </c>
      <c r="AJ6" s="75" t="s">
        <v>209</v>
      </c>
      <c r="AK6" s="75" t="s">
        <v>209</v>
      </c>
      <c r="AL6" s="75" t="s">
        <v>209</v>
      </c>
      <c r="AM6" s="75" t="s">
        <v>209</v>
      </c>
      <c r="AN6" s="76" t="s">
        <v>209</v>
      </c>
      <c r="AO6" s="4" t="s">
        <v>16</v>
      </c>
      <c r="AP6" s="47" t="s">
        <v>213</v>
      </c>
    </row>
    <row r="7" spans="1:42" ht="13.8" thickBot="1">
      <c r="A7" s="35"/>
      <c r="B7" s="6" t="s">
        <v>7</v>
      </c>
      <c r="C7" s="77" t="str">
        <f t="shared" si="0"/>
        <v>ÖZEL BİLİŞİM HÜSEYİNGAZİ OO</v>
      </c>
      <c r="D7" s="75"/>
      <c r="E7" s="75"/>
      <c r="F7" s="75"/>
      <c r="G7" s="75"/>
      <c r="H7" s="75"/>
      <c r="I7" s="78"/>
      <c r="J7" s="1"/>
      <c r="K7" s="7" t="s">
        <v>7</v>
      </c>
      <c r="L7" s="79" t="str">
        <f t="shared" si="1"/>
        <v>ÖZEL BİLİNÇ OO</v>
      </c>
      <c r="M7" s="80"/>
      <c r="N7" s="80"/>
      <c r="O7" s="80"/>
      <c r="P7" s="80"/>
      <c r="Q7" s="80"/>
      <c r="R7" s="81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25</v>
      </c>
      <c r="AD7" s="114" t="s">
        <v>217</v>
      </c>
      <c r="AE7" s="75" t="s">
        <v>217</v>
      </c>
      <c r="AF7" s="75" t="s">
        <v>217</v>
      </c>
      <c r="AG7" s="75" t="s">
        <v>217</v>
      </c>
      <c r="AH7" s="75" t="s">
        <v>217</v>
      </c>
      <c r="AI7" s="75" t="s">
        <v>217</v>
      </c>
      <c r="AJ7" s="75" t="s">
        <v>217</v>
      </c>
      <c r="AK7" s="75" t="s">
        <v>217</v>
      </c>
      <c r="AL7" s="75" t="s">
        <v>217</v>
      </c>
      <c r="AM7" s="75" t="s">
        <v>217</v>
      </c>
      <c r="AN7" s="76" t="s">
        <v>217</v>
      </c>
      <c r="AO7" s="4" t="s">
        <v>34</v>
      </c>
      <c r="AP7" s="47" t="s">
        <v>205</v>
      </c>
    </row>
    <row r="8" spans="1:42" ht="13.8" thickBot="1">
      <c r="A8" s="35"/>
      <c r="B8" s="7" t="s">
        <v>15</v>
      </c>
      <c r="C8" s="79" t="str">
        <f t="shared" si="0"/>
        <v>TURHAN POLAT OO</v>
      </c>
      <c r="D8" s="80"/>
      <c r="E8" s="80"/>
      <c r="F8" s="80"/>
      <c r="G8" s="80"/>
      <c r="H8" s="80"/>
      <c r="I8" s="8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36</v>
      </c>
      <c r="AD8" s="114" t="s">
        <v>205</v>
      </c>
      <c r="AE8" s="75" t="s">
        <v>205</v>
      </c>
      <c r="AF8" s="75" t="s">
        <v>205</v>
      </c>
      <c r="AG8" s="75" t="s">
        <v>205</v>
      </c>
      <c r="AH8" s="75" t="s">
        <v>205</v>
      </c>
      <c r="AI8" s="75" t="s">
        <v>205</v>
      </c>
      <c r="AJ8" s="75" t="s">
        <v>205</v>
      </c>
      <c r="AK8" s="75" t="s">
        <v>205</v>
      </c>
      <c r="AL8" s="75" t="s">
        <v>205</v>
      </c>
      <c r="AM8" s="75" t="s">
        <v>205</v>
      </c>
      <c r="AN8" s="76" t="s">
        <v>205</v>
      </c>
      <c r="AO8" s="4" t="s">
        <v>35</v>
      </c>
      <c r="AP8" s="32" t="s">
        <v>209</v>
      </c>
    </row>
    <row r="9" spans="1:42" ht="13.8" thickBot="1">
      <c r="A9" s="35"/>
      <c r="B9" s="35"/>
      <c r="C9" s="23"/>
      <c r="D9" s="23"/>
      <c r="E9" s="23"/>
      <c r="F9" s="23"/>
      <c r="G9" s="23"/>
      <c r="H9" s="23"/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45</v>
      </c>
      <c r="AD9" s="114" t="s">
        <v>213</v>
      </c>
      <c r="AE9" s="75" t="s">
        <v>213</v>
      </c>
      <c r="AF9" s="75" t="s">
        <v>213</v>
      </c>
      <c r="AG9" s="75" t="s">
        <v>213</v>
      </c>
      <c r="AH9" s="75" t="s">
        <v>213</v>
      </c>
      <c r="AI9" s="75" t="s">
        <v>213</v>
      </c>
      <c r="AJ9" s="75" t="s">
        <v>213</v>
      </c>
      <c r="AK9" s="75" t="s">
        <v>213</v>
      </c>
      <c r="AL9" s="75" t="s">
        <v>213</v>
      </c>
      <c r="AM9" s="75" t="s">
        <v>213</v>
      </c>
      <c r="AN9" s="76" t="s">
        <v>213</v>
      </c>
      <c r="AO9" s="4" t="s">
        <v>37</v>
      </c>
      <c r="AP9" s="32" t="s">
        <v>212</v>
      </c>
    </row>
    <row r="10" spans="1:42" ht="12.75" customHeight="1">
      <c r="A10" s="82" t="s">
        <v>9</v>
      </c>
      <c r="B10" s="85" t="s">
        <v>10</v>
      </c>
      <c r="C10" s="86"/>
      <c r="D10" s="87"/>
      <c r="E10" s="85" t="s">
        <v>11</v>
      </c>
      <c r="F10" s="87"/>
      <c r="G10" s="85" t="s">
        <v>12</v>
      </c>
      <c r="H10" s="86"/>
      <c r="I10" s="87"/>
      <c r="J10" s="85" t="s">
        <v>0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3.2">
      <c r="A11" s="83"/>
      <c r="B11" s="88"/>
      <c r="C11" s="58"/>
      <c r="D11" s="89"/>
      <c r="E11" s="88"/>
      <c r="F11" s="89"/>
      <c r="G11" s="88"/>
      <c r="H11" s="58"/>
      <c r="I11" s="89"/>
      <c r="J11" s="8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89"/>
      <c r="AB11" s="1"/>
      <c r="AC11" s="96"/>
      <c r="AD11" s="97"/>
      <c r="AE11" s="97"/>
      <c r="AF11" s="97"/>
      <c r="AG11" s="96"/>
      <c r="AH11" s="97"/>
      <c r="AI11" s="97"/>
      <c r="AJ11" s="97"/>
      <c r="AK11" s="96"/>
      <c r="AL11" s="97"/>
      <c r="AM11" s="97"/>
      <c r="AN11" s="97"/>
      <c r="AO11" s="96"/>
      <c r="AP11" s="97"/>
    </row>
    <row r="12" spans="1:42" ht="13.8" thickBot="1">
      <c r="A12" s="84"/>
      <c r="B12" s="90"/>
      <c r="C12" s="91"/>
      <c r="D12" s="92"/>
      <c r="E12" s="90"/>
      <c r="F12" s="92"/>
      <c r="G12" s="90"/>
      <c r="H12" s="91"/>
      <c r="I12" s="92"/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"/>
      <c r="AC12" s="97"/>
      <c r="AD12" s="98"/>
      <c r="AE12" s="98"/>
      <c r="AF12" s="97"/>
      <c r="AG12" s="97"/>
      <c r="AH12" s="98"/>
      <c r="AI12" s="98"/>
      <c r="AJ12" s="97"/>
      <c r="AK12" s="97"/>
      <c r="AL12" s="98"/>
      <c r="AM12" s="98"/>
      <c r="AN12" s="97"/>
      <c r="AO12" s="97"/>
      <c r="AP12" s="97"/>
    </row>
    <row r="13" spans="1:42" ht="13.2">
      <c r="A13" s="8">
        <v>1</v>
      </c>
      <c r="B13" s="99" t="s">
        <v>13</v>
      </c>
      <c r="C13" s="49"/>
      <c r="D13" s="100"/>
      <c r="E13" s="101">
        <v>0</v>
      </c>
      <c r="F13" s="100"/>
      <c r="G13" s="99" t="s">
        <v>21</v>
      </c>
      <c r="H13" s="49"/>
      <c r="I13" s="100"/>
      <c r="J13" s="102" t="str">
        <f>CONCATENATE(C5," ","-"," ",C8)</f>
        <v>ATA OO - TURHAN POLAT OO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1"/>
      <c r="AC13" s="97"/>
      <c r="AD13" s="98"/>
      <c r="AE13" s="98"/>
      <c r="AF13" s="97"/>
      <c r="AG13" s="97"/>
      <c r="AH13" s="98"/>
      <c r="AI13" s="98"/>
      <c r="AJ13" s="97"/>
      <c r="AK13" s="97"/>
      <c r="AL13" s="98"/>
      <c r="AM13" s="98"/>
      <c r="AN13" s="97"/>
      <c r="AO13" s="97"/>
      <c r="AP13" s="97"/>
    </row>
    <row r="14" spans="1:42" ht="13.2">
      <c r="A14" s="6">
        <v>2</v>
      </c>
      <c r="B14" s="93" t="s">
        <v>13</v>
      </c>
      <c r="C14" s="75"/>
      <c r="D14" s="76"/>
      <c r="E14" s="94">
        <v>0</v>
      </c>
      <c r="F14" s="76"/>
      <c r="G14" s="93" t="s">
        <v>20</v>
      </c>
      <c r="H14" s="75"/>
      <c r="I14" s="76"/>
      <c r="J14" s="95" t="str">
        <f>CONCATENATE(C6," ","-"," ",C7)</f>
        <v>YAHYA KEMAL OO - ÖZEL BİLİŞİM HÜSEYİNGAZİ OO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8"/>
      <c r="AB14" s="1"/>
      <c r="AC14" s="97"/>
      <c r="AD14" s="98"/>
      <c r="AE14" s="98"/>
      <c r="AF14" s="97"/>
      <c r="AG14" s="97"/>
      <c r="AH14" s="98"/>
      <c r="AI14" s="98"/>
      <c r="AJ14" s="97"/>
      <c r="AK14" s="97"/>
      <c r="AL14" s="98"/>
      <c r="AM14" s="98"/>
      <c r="AN14" s="97"/>
      <c r="AO14" s="97"/>
      <c r="AP14" s="97"/>
    </row>
    <row r="15" spans="1:42" ht="13.2">
      <c r="A15" s="6">
        <v>3</v>
      </c>
      <c r="B15" s="93" t="s">
        <v>13</v>
      </c>
      <c r="C15" s="75"/>
      <c r="D15" s="76"/>
      <c r="E15" s="94">
        <v>0</v>
      </c>
      <c r="F15" s="76"/>
      <c r="G15" s="93" t="s">
        <v>38</v>
      </c>
      <c r="H15" s="75"/>
      <c r="I15" s="76"/>
      <c r="J15" s="95" t="str">
        <f>CONCATENATE(L5," ","-"," ",L6)</f>
        <v>ŞEHİTLİK OO - AHMET YESEVİ OO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8"/>
      <c r="AB15" s="1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</row>
    <row r="16" spans="1:42" ht="13.2">
      <c r="A16" s="6">
        <v>4</v>
      </c>
      <c r="B16" s="93" t="s">
        <v>17</v>
      </c>
      <c r="C16" s="75"/>
      <c r="D16" s="76"/>
      <c r="E16" s="94">
        <v>0</v>
      </c>
      <c r="F16" s="76"/>
      <c r="G16" s="93" t="s">
        <v>22</v>
      </c>
      <c r="H16" s="75"/>
      <c r="I16" s="76"/>
      <c r="J16" s="95" t="str">
        <f>CONCATENATE(C5," ","-"," ",C7)</f>
        <v>ATA OO - ÖZEL BİLİŞİM HÜSEYİNGAZİ OO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8"/>
      <c r="AB16" s="1"/>
      <c r="AC16" s="96"/>
      <c r="AD16" s="97"/>
      <c r="AE16" s="97"/>
      <c r="AF16" s="97"/>
      <c r="AG16" s="96"/>
      <c r="AH16" s="97"/>
      <c r="AI16" s="97"/>
      <c r="AJ16" s="97"/>
      <c r="AK16" s="96"/>
      <c r="AL16" s="97"/>
      <c r="AM16" s="97"/>
      <c r="AN16" s="97"/>
      <c r="AO16" s="30"/>
      <c r="AP16" s="30"/>
    </row>
    <row r="17" spans="1:42" ht="13.2">
      <c r="A17" s="6">
        <v>5</v>
      </c>
      <c r="B17" s="93" t="s">
        <v>17</v>
      </c>
      <c r="C17" s="75"/>
      <c r="D17" s="76"/>
      <c r="E17" s="94">
        <v>0</v>
      </c>
      <c r="F17" s="76"/>
      <c r="G17" s="93" t="s">
        <v>23</v>
      </c>
      <c r="H17" s="75"/>
      <c r="I17" s="76"/>
      <c r="J17" s="95" t="str">
        <f>CONCATENATE(C8," ","-"," ",C6)</f>
        <v>TURHAN POLAT OO - YAHYA KEMAL OO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8"/>
      <c r="AB17" s="1"/>
      <c r="AC17" s="97"/>
      <c r="AD17" s="98"/>
      <c r="AE17" s="98"/>
      <c r="AF17" s="97"/>
      <c r="AG17" s="97"/>
      <c r="AH17" s="98"/>
      <c r="AI17" s="98"/>
      <c r="AJ17" s="97"/>
      <c r="AK17" s="97"/>
      <c r="AL17" s="98"/>
      <c r="AM17" s="98"/>
      <c r="AN17" s="97"/>
      <c r="AO17" s="30"/>
      <c r="AP17" s="30"/>
    </row>
    <row r="18" spans="1:42" ht="13.2">
      <c r="A18" s="6">
        <v>6</v>
      </c>
      <c r="B18" s="93" t="s">
        <v>17</v>
      </c>
      <c r="C18" s="75"/>
      <c r="D18" s="76"/>
      <c r="E18" s="94">
        <v>0</v>
      </c>
      <c r="F18" s="76"/>
      <c r="G18" s="93" t="s">
        <v>39</v>
      </c>
      <c r="H18" s="75"/>
      <c r="I18" s="76"/>
      <c r="J18" s="95" t="str">
        <f>CONCATENATE(L7," ","-"," ",L5)</f>
        <v>ÖZEL BİLİNÇ OO - ŞEHİTLİK OO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8"/>
      <c r="AB18" s="1"/>
      <c r="AC18" s="97"/>
      <c r="AD18" s="98"/>
      <c r="AE18" s="98"/>
      <c r="AF18" s="97"/>
      <c r="AG18" s="97"/>
      <c r="AH18" s="98"/>
      <c r="AI18" s="98"/>
      <c r="AJ18" s="97"/>
      <c r="AK18" s="97"/>
      <c r="AL18" s="98"/>
      <c r="AM18" s="98"/>
      <c r="AN18" s="97"/>
      <c r="AO18" s="30"/>
      <c r="AP18" s="30"/>
    </row>
    <row r="19" spans="1:42" ht="13.2">
      <c r="A19" s="6">
        <v>7</v>
      </c>
      <c r="B19" s="93" t="s">
        <v>19</v>
      </c>
      <c r="C19" s="75"/>
      <c r="D19" s="76"/>
      <c r="E19" s="94">
        <v>0</v>
      </c>
      <c r="F19" s="76"/>
      <c r="G19" s="93" t="s">
        <v>14</v>
      </c>
      <c r="H19" s="75"/>
      <c r="I19" s="76"/>
      <c r="J19" s="95" t="str">
        <f>CONCATENATE(C5," ","-"," ",C6)</f>
        <v>ATA OO - YAHYA KEMAL OO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1"/>
      <c r="AC19" s="97"/>
      <c r="AD19" s="98"/>
      <c r="AE19" s="98"/>
      <c r="AF19" s="97"/>
      <c r="AG19" s="97"/>
      <c r="AH19" s="98"/>
      <c r="AI19" s="98"/>
      <c r="AJ19" s="97"/>
      <c r="AK19" s="97"/>
      <c r="AL19" s="98"/>
      <c r="AM19" s="98"/>
      <c r="AN19" s="97"/>
      <c r="AO19" s="30"/>
      <c r="AP19" s="30"/>
    </row>
    <row r="20" spans="1:42" ht="13.2">
      <c r="A20" s="6">
        <v>8</v>
      </c>
      <c r="B20" s="93" t="s">
        <v>19</v>
      </c>
      <c r="C20" s="75"/>
      <c r="D20" s="76"/>
      <c r="E20" s="94">
        <v>0</v>
      </c>
      <c r="F20" s="76"/>
      <c r="G20" s="93" t="s">
        <v>24</v>
      </c>
      <c r="H20" s="75"/>
      <c r="I20" s="76"/>
      <c r="J20" s="95" t="str">
        <f>CONCATENATE(C7," ","-"," ",C8)</f>
        <v>ÖZEL BİLİŞİM HÜSEYİNGAZİ OO - TURHAN POLAT OO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1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30"/>
      <c r="AP20" s="30"/>
    </row>
    <row r="21" spans="1:42" ht="13.2">
      <c r="A21" s="6">
        <v>9</v>
      </c>
      <c r="B21" s="93" t="s">
        <v>19</v>
      </c>
      <c r="C21" s="75"/>
      <c r="D21" s="76"/>
      <c r="E21" s="94">
        <v>0</v>
      </c>
      <c r="F21" s="76"/>
      <c r="G21" s="93" t="s">
        <v>40</v>
      </c>
      <c r="H21" s="75"/>
      <c r="I21" s="76"/>
      <c r="J21" s="95" t="str">
        <f>CONCATENATE(L6," ","-"," ",L7)</f>
        <v>AHMET YESEVİ OO - ÖZEL BİLİNÇ OO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3.2">
      <c r="A22" s="6">
        <v>10</v>
      </c>
      <c r="B22" s="93" t="s">
        <v>29</v>
      </c>
      <c r="C22" s="75"/>
      <c r="D22" s="76"/>
      <c r="E22" s="94">
        <v>0</v>
      </c>
      <c r="F22" s="76"/>
      <c r="G22" s="93" t="s">
        <v>41</v>
      </c>
      <c r="H22" s="75"/>
      <c r="I22" s="76"/>
      <c r="J22" s="95" t="s">
        <v>42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6">
        <v>11</v>
      </c>
      <c r="B23" s="93" t="s">
        <v>29</v>
      </c>
      <c r="C23" s="75"/>
      <c r="D23" s="76"/>
      <c r="E23" s="94">
        <v>0</v>
      </c>
      <c r="F23" s="76"/>
      <c r="G23" s="93" t="s">
        <v>43</v>
      </c>
      <c r="H23" s="75"/>
      <c r="I23" s="76"/>
      <c r="J23" s="95" t="s">
        <v>44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6">
        <v>12</v>
      </c>
      <c r="B24" s="93" t="s">
        <v>31</v>
      </c>
      <c r="C24" s="75"/>
      <c r="D24" s="76"/>
      <c r="E24" s="94">
        <v>0</v>
      </c>
      <c r="F24" s="76"/>
      <c r="G24" s="93" t="s">
        <v>46</v>
      </c>
      <c r="H24" s="75"/>
      <c r="I24" s="76"/>
      <c r="J24" s="95" t="s">
        <v>47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8" thickBot="1">
      <c r="A25" s="7">
        <v>13</v>
      </c>
      <c r="B25" s="103" t="s">
        <v>31</v>
      </c>
      <c r="C25" s="80"/>
      <c r="D25" s="104"/>
      <c r="E25" s="105">
        <v>0</v>
      </c>
      <c r="F25" s="104"/>
      <c r="G25" s="103" t="s">
        <v>48</v>
      </c>
      <c r="H25" s="80"/>
      <c r="I25" s="104"/>
      <c r="J25" s="106" t="s">
        <v>49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3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3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3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3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3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69">
      <c r="A33" s="35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69">
      <c r="A34" s="35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69">
      <c r="A35" s="35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69">
      <c r="A36" s="35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69">
      <c r="A37" s="35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</sheetData>
  <mergeCells count="86">
    <mergeCell ref="A1:AA1"/>
    <mergeCell ref="A2:AA2"/>
    <mergeCell ref="AC2:AN2"/>
    <mergeCell ref="AO2:AP2"/>
    <mergeCell ref="W3:Z3"/>
    <mergeCell ref="AD3:AN3"/>
    <mergeCell ref="B4:I4"/>
    <mergeCell ref="K4:R4"/>
    <mergeCell ref="T4:AA4"/>
    <mergeCell ref="AD4:AN4"/>
    <mergeCell ref="C5:I5"/>
    <mergeCell ref="L5:R5"/>
    <mergeCell ref="AD5:AN5"/>
    <mergeCell ref="C6:I6"/>
    <mergeCell ref="L6:R6"/>
    <mergeCell ref="AD6:AN6"/>
    <mergeCell ref="C7:I7"/>
    <mergeCell ref="L7:R7"/>
    <mergeCell ref="AD7:AN7"/>
    <mergeCell ref="C8:I8"/>
    <mergeCell ref="AD8:AN8"/>
    <mergeCell ref="AD9:AN9"/>
    <mergeCell ref="A10:A12"/>
    <mergeCell ref="B10:D12"/>
    <mergeCell ref="E10:F12"/>
    <mergeCell ref="G10:I12"/>
    <mergeCell ref="J10:AA12"/>
    <mergeCell ref="AC11:AF15"/>
    <mergeCell ref="AG11:AJ15"/>
    <mergeCell ref="AK11:AN15"/>
    <mergeCell ref="AO11:AP15"/>
    <mergeCell ref="B13:D13"/>
    <mergeCell ref="E13:F13"/>
    <mergeCell ref="G13:I13"/>
    <mergeCell ref="J13:AA13"/>
    <mergeCell ref="B14:D14"/>
    <mergeCell ref="E14:F14"/>
    <mergeCell ref="G14:I14"/>
    <mergeCell ref="J14:AA14"/>
    <mergeCell ref="B15:D15"/>
    <mergeCell ref="E15:F15"/>
    <mergeCell ref="G15:I15"/>
    <mergeCell ref="J15:AA15"/>
    <mergeCell ref="B16:D16"/>
    <mergeCell ref="E16:F16"/>
    <mergeCell ref="G16:I16"/>
    <mergeCell ref="J16:AA16"/>
    <mergeCell ref="AG16:AJ20"/>
    <mergeCell ref="G19:I19"/>
    <mergeCell ref="J19:AA19"/>
    <mergeCell ref="AK16:AN20"/>
    <mergeCell ref="B17:D17"/>
    <mergeCell ref="E17:F17"/>
    <mergeCell ref="G17:I17"/>
    <mergeCell ref="J17:AA17"/>
    <mergeCell ref="B18:D18"/>
    <mergeCell ref="E18:F18"/>
    <mergeCell ref="G18:I18"/>
    <mergeCell ref="B20:D20"/>
    <mergeCell ref="E20:F20"/>
    <mergeCell ref="G20:I20"/>
    <mergeCell ref="J20:AA20"/>
    <mergeCell ref="AC16:AF20"/>
    <mergeCell ref="J18:AA18"/>
    <mergeCell ref="B19:D19"/>
    <mergeCell ref="E19:F19"/>
    <mergeCell ref="B21:D21"/>
    <mergeCell ref="E21:F21"/>
    <mergeCell ref="G21:I21"/>
    <mergeCell ref="J21:AA21"/>
    <mergeCell ref="B22:D22"/>
    <mergeCell ref="E22:F22"/>
    <mergeCell ref="G22:I22"/>
    <mergeCell ref="J22:AA22"/>
    <mergeCell ref="B25:D25"/>
    <mergeCell ref="E25:F25"/>
    <mergeCell ref="G25:I25"/>
    <mergeCell ref="J25:AA25"/>
    <mergeCell ref="B23:D23"/>
    <mergeCell ref="E23:F23"/>
    <mergeCell ref="G23:I23"/>
    <mergeCell ref="J23:AA23"/>
    <mergeCell ref="B24:D24"/>
    <mergeCell ref="E24:F24"/>
    <mergeCell ref="G24:I24"/>
    <mergeCell ref="J24:AA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T20"/>
  <sheetViews>
    <sheetView showGridLines="0" workbookViewId="0">
      <selection activeCell="AP7" sqref="AP7"/>
    </sheetView>
  </sheetViews>
  <sheetFormatPr defaultColWidth="17.33203125" defaultRowHeight="15" customHeight="1"/>
  <cols>
    <col min="1" max="45" width="3.6640625" style="21" customWidth="1"/>
    <col min="46" max="46" width="27.44140625" style="21" customWidth="1"/>
    <col min="47" max="16384" width="17.33203125" style="21"/>
  </cols>
  <sheetData>
    <row r="1" spans="1:46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8" customHeight="1">
      <c r="A2" s="59" t="s">
        <v>218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5"/>
    </row>
    <row r="3" spans="1:46" ht="15.6" thickBot="1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219</v>
      </c>
      <c r="AE3" s="52" t="s">
        <v>219</v>
      </c>
      <c r="AF3" s="52" t="s">
        <v>219</v>
      </c>
      <c r="AG3" s="52" t="s">
        <v>219</v>
      </c>
      <c r="AH3" s="52" t="s">
        <v>219</v>
      </c>
      <c r="AI3" s="52" t="s">
        <v>219</v>
      </c>
      <c r="AJ3" s="52" t="s">
        <v>219</v>
      </c>
      <c r="AK3" s="52" t="s">
        <v>219</v>
      </c>
      <c r="AL3" s="52" t="s">
        <v>219</v>
      </c>
      <c r="AM3" s="52" t="s">
        <v>219</v>
      </c>
      <c r="AN3" s="53" t="s">
        <v>219</v>
      </c>
      <c r="AO3" s="4" t="s">
        <v>3</v>
      </c>
      <c r="AP3" s="54" t="s">
        <v>221</v>
      </c>
      <c r="AQ3" s="55"/>
      <c r="AR3" s="55"/>
      <c r="AS3" s="55"/>
      <c r="AT3" s="56"/>
    </row>
    <row r="4" spans="1:46" ht="13.8" thickBot="1">
      <c r="A4" s="2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3"/>
      <c r="L4" s="58"/>
      <c r="M4" s="58"/>
      <c r="N4" s="58"/>
      <c r="O4" s="58"/>
      <c r="P4" s="58"/>
      <c r="Q4" s="58"/>
      <c r="R4" s="58"/>
      <c r="S4" s="1"/>
      <c r="T4" s="73"/>
      <c r="U4" s="58"/>
      <c r="V4" s="58"/>
      <c r="W4" s="58"/>
      <c r="X4" s="58"/>
      <c r="Y4" s="58"/>
      <c r="Z4" s="58"/>
      <c r="AA4" s="58"/>
      <c r="AB4" s="1"/>
      <c r="AC4" s="3" t="s">
        <v>5</v>
      </c>
      <c r="AD4" s="51" t="s">
        <v>220</v>
      </c>
      <c r="AE4" s="52" t="s">
        <v>220</v>
      </c>
      <c r="AF4" s="52" t="s">
        <v>220</v>
      </c>
      <c r="AG4" s="52" t="s">
        <v>220</v>
      </c>
      <c r="AH4" s="52" t="s">
        <v>220</v>
      </c>
      <c r="AI4" s="52" t="s">
        <v>220</v>
      </c>
      <c r="AJ4" s="52" t="s">
        <v>220</v>
      </c>
      <c r="AK4" s="52" t="s">
        <v>220</v>
      </c>
      <c r="AL4" s="52" t="s">
        <v>220</v>
      </c>
      <c r="AM4" s="52" t="s">
        <v>220</v>
      </c>
      <c r="AN4" s="53" t="s">
        <v>220</v>
      </c>
      <c r="AO4" s="4" t="s">
        <v>6</v>
      </c>
      <c r="AP4" s="54" t="s">
        <v>219</v>
      </c>
      <c r="AQ4" s="55"/>
      <c r="AR4" s="55"/>
      <c r="AS4" s="55"/>
      <c r="AT4" s="56"/>
    </row>
    <row r="5" spans="1:46" ht="13.2">
      <c r="A5" s="22"/>
      <c r="B5" s="8" t="s">
        <v>2</v>
      </c>
      <c r="C5" s="48" t="str">
        <f t="shared" ref="C5:C8" si="0">AP3</f>
        <v>YAVUZ SULTAN SELİM AL</v>
      </c>
      <c r="D5" s="49"/>
      <c r="E5" s="49"/>
      <c r="F5" s="49"/>
      <c r="G5" s="49"/>
      <c r="H5" s="49"/>
      <c r="I5" s="5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7</v>
      </c>
      <c r="AD5" s="51" t="s">
        <v>221</v>
      </c>
      <c r="AE5" s="52" t="s">
        <v>221</v>
      </c>
      <c r="AF5" s="52" t="s">
        <v>221</v>
      </c>
      <c r="AG5" s="52" t="s">
        <v>221</v>
      </c>
      <c r="AH5" s="52" t="s">
        <v>221</v>
      </c>
      <c r="AI5" s="52" t="s">
        <v>221</v>
      </c>
      <c r="AJ5" s="52" t="s">
        <v>221</v>
      </c>
      <c r="AK5" s="52" t="s">
        <v>221</v>
      </c>
      <c r="AL5" s="52" t="s">
        <v>221</v>
      </c>
      <c r="AM5" s="52" t="s">
        <v>221</v>
      </c>
      <c r="AN5" s="53" t="s">
        <v>221</v>
      </c>
      <c r="AO5" s="4" t="s">
        <v>8</v>
      </c>
      <c r="AP5" s="54" t="s">
        <v>220</v>
      </c>
      <c r="AQ5" s="55"/>
      <c r="AR5" s="55"/>
      <c r="AS5" s="55"/>
      <c r="AT5" s="56"/>
    </row>
    <row r="6" spans="1:46" ht="13.2">
      <c r="A6" s="22"/>
      <c r="B6" s="6" t="s">
        <v>5</v>
      </c>
      <c r="C6" s="77" t="str">
        <f t="shared" si="0"/>
        <v>CUMHURİYET AL</v>
      </c>
      <c r="D6" s="75"/>
      <c r="E6" s="75"/>
      <c r="F6" s="75"/>
      <c r="G6" s="75"/>
      <c r="H6" s="75"/>
      <c r="I6" s="7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15</v>
      </c>
      <c r="AD6" s="114" t="s">
        <v>222</v>
      </c>
      <c r="AE6" s="134" t="s">
        <v>222</v>
      </c>
      <c r="AF6" s="134" t="s">
        <v>222</v>
      </c>
      <c r="AG6" s="134" t="s">
        <v>222</v>
      </c>
      <c r="AH6" s="134" t="s">
        <v>222</v>
      </c>
      <c r="AI6" s="134" t="s">
        <v>222</v>
      </c>
      <c r="AJ6" s="134" t="s">
        <v>222</v>
      </c>
      <c r="AK6" s="134" t="s">
        <v>222</v>
      </c>
      <c r="AL6" s="134" t="s">
        <v>222</v>
      </c>
      <c r="AM6" s="134" t="s">
        <v>222</v>
      </c>
      <c r="AN6" s="135" t="s">
        <v>222</v>
      </c>
      <c r="AO6" s="4" t="s">
        <v>16</v>
      </c>
      <c r="AP6" s="54" t="s">
        <v>222</v>
      </c>
      <c r="AQ6" s="55"/>
      <c r="AR6" s="55"/>
      <c r="AS6" s="55"/>
      <c r="AT6" s="56"/>
    </row>
    <row r="7" spans="1:46" ht="13.2">
      <c r="A7" s="22"/>
      <c r="B7" s="6" t="s">
        <v>7</v>
      </c>
      <c r="C7" s="77" t="str">
        <f t="shared" si="0"/>
        <v>TUZLUÇAYIR AL</v>
      </c>
      <c r="D7" s="75"/>
      <c r="E7" s="75"/>
      <c r="F7" s="75"/>
      <c r="G7" s="75"/>
      <c r="H7" s="75"/>
      <c r="I7" s="7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3.8" thickBot="1">
      <c r="A8" s="22"/>
      <c r="B8" s="7" t="s">
        <v>15</v>
      </c>
      <c r="C8" s="79" t="str">
        <f t="shared" si="0"/>
        <v>MİMAR SİNAN GSL</v>
      </c>
      <c r="D8" s="80"/>
      <c r="E8" s="80"/>
      <c r="F8" s="80"/>
      <c r="G8" s="80"/>
      <c r="H8" s="80"/>
      <c r="I8" s="8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3.8" thickBot="1">
      <c r="A9" s="22"/>
      <c r="B9" s="22"/>
      <c r="C9" s="23"/>
      <c r="D9" s="23"/>
      <c r="E9" s="23"/>
      <c r="F9" s="23"/>
      <c r="G9" s="23"/>
      <c r="H9" s="23"/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3.2">
      <c r="A10" s="82" t="s">
        <v>9</v>
      </c>
      <c r="B10" s="85" t="s">
        <v>10</v>
      </c>
      <c r="C10" s="86"/>
      <c r="D10" s="87"/>
      <c r="E10" s="85" t="s">
        <v>11</v>
      </c>
      <c r="F10" s="87"/>
      <c r="G10" s="85" t="s">
        <v>12</v>
      </c>
      <c r="H10" s="86"/>
      <c r="I10" s="87"/>
      <c r="J10" s="85" t="s">
        <v>0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3.2">
      <c r="A11" s="83"/>
      <c r="B11" s="88"/>
      <c r="C11" s="58"/>
      <c r="D11" s="89"/>
      <c r="E11" s="88"/>
      <c r="F11" s="89"/>
      <c r="G11" s="88"/>
      <c r="H11" s="58"/>
      <c r="I11" s="89"/>
      <c r="J11" s="8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89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3.5" customHeight="1" thickBot="1">
      <c r="A12" s="84"/>
      <c r="B12" s="90"/>
      <c r="C12" s="91"/>
      <c r="D12" s="92"/>
      <c r="E12" s="90"/>
      <c r="F12" s="92"/>
      <c r="G12" s="90"/>
      <c r="H12" s="91"/>
      <c r="I12" s="92"/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.9" customHeight="1">
      <c r="A13" s="8">
        <v>1</v>
      </c>
      <c r="B13" s="99" t="s">
        <v>13</v>
      </c>
      <c r="C13" s="49"/>
      <c r="D13" s="100"/>
      <c r="E13" s="101">
        <v>0</v>
      </c>
      <c r="F13" s="100"/>
      <c r="G13" s="99" t="s">
        <v>21</v>
      </c>
      <c r="H13" s="49"/>
      <c r="I13" s="100"/>
      <c r="J13" s="102" t="str">
        <f>CONCATENATE(C5," ","-"," ",C8)</f>
        <v>YAVUZ SULTAN SELİM AL - MİMAR SİNAN GSL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1"/>
      <c r="AC13" s="96"/>
      <c r="AD13" s="97"/>
      <c r="AE13" s="97"/>
      <c r="AF13" s="97"/>
      <c r="AG13" s="96"/>
      <c r="AH13" s="97"/>
      <c r="AI13" s="97"/>
      <c r="AJ13" s="97"/>
      <c r="AK13" s="96"/>
      <c r="AL13" s="97"/>
      <c r="AM13" s="97"/>
      <c r="AN13" s="97"/>
      <c r="AO13" s="96"/>
      <c r="AP13" s="97"/>
      <c r="AQ13" s="97"/>
      <c r="AR13" s="97"/>
      <c r="AS13" s="28"/>
      <c r="AT13" s="10"/>
    </row>
    <row r="14" spans="1:46" ht="12.9" customHeight="1">
      <c r="A14" s="6">
        <v>2</v>
      </c>
      <c r="B14" s="93" t="s">
        <v>13</v>
      </c>
      <c r="C14" s="75"/>
      <c r="D14" s="76"/>
      <c r="E14" s="94">
        <v>0</v>
      </c>
      <c r="F14" s="76"/>
      <c r="G14" s="93" t="s">
        <v>20</v>
      </c>
      <c r="H14" s="75"/>
      <c r="I14" s="76"/>
      <c r="J14" s="95" t="str">
        <f>CONCATENATE(C6," ","-"," ",C7)</f>
        <v>CUMHURİYET AL - TUZLUÇAYIR AL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8"/>
      <c r="AB14" s="1"/>
      <c r="AC14" s="97"/>
      <c r="AD14" s="98"/>
      <c r="AE14" s="98"/>
      <c r="AF14" s="97"/>
      <c r="AG14" s="97"/>
      <c r="AH14" s="98"/>
      <c r="AI14" s="98"/>
      <c r="AJ14" s="97"/>
      <c r="AK14" s="97"/>
      <c r="AL14" s="98"/>
      <c r="AM14" s="98"/>
      <c r="AN14" s="97"/>
      <c r="AO14" s="97"/>
      <c r="AP14" s="98"/>
      <c r="AQ14" s="98"/>
      <c r="AR14" s="97"/>
      <c r="AS14" s="28"/>
      <c r="AT14" s="10"/>
    </row>
    <row r="15" spans="1:46" ht="12.9" customHeight="1">
      <c r="A15" s="6">
        <v>3</v>
      </c>
      <c r="B15" s="93" t="s">
        <v>17</v>
      </c>
      <c r="C15" s="75"/>
      <c r="D15" s="76"/>
      <c r="E15" s="94">
        <v>0</v>
      </c>
      <c r="F15" s="76"/>
      <c r="G15" s="93" t="s">
        <v>22</v>
      </c>
      <c r="H15" s="75"/>
      <c r="I15" s="76"/>
      <c r="J15" s="95" t="str">
        <f>CONCATENATE(C5," ","-"," ",C7)</f>
        <v>YAVUZ SULTAN SELİM AL - TUZLUÇAYIR AL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8"/>
      <c r="AB15" s="1"/>
      <c r="AC15" s="97"/>
      <c r="AD15" s="98"/>
      <c r="AE15" s="98"/>
      <c r="AF15" s="97"/>
      <c r="AG15" s="97"/>
      <c r="AH15" s="98"/>
      <c r="AI15" s="98"/>
      <c r="AJ15" s="97"/>
      <c r="AK15" s="97"/>
      <c r="AL15" s="98"/>
      <c r="AM15" s="98"/>
      <c r="AN15" s="97"/>
      <c r="AO15" s="97"/>
      <c r="AP15" s="98"/>
      <c r="AQ15" s="98"/>
      <c r="AR15" s="97"/>
      <c r="AS15" s="28"/>
      <c r="AT15" s="10"/>
    </row>
    <row r="16" spans="1:46" ht="12.9" customHeight="1">
      <c r="A16" s="6">
        <v>4</v>
      </c>
      <c r="B16" s="93" t="s">
        <v>17</v>
      </c>
      <c r="C16" s="75"/>
      <c r="D16" s="76"/>
      <c r="E16" s="94">
        <v>0</v>
      </c>
      <c r="F16" s="76"/>
      <c r="G16" s="93" t="s">
        <v>23</v>
      </c>
      <c r="H16" s="75"/>
      <c r="I16" s="76"/>
      <c r="J16" s="95" t="str">
        <f>CONCATENATE(C8," ","-"," ",C6)</f>
        <v>MİMAR SİNAN GSL - CUMHURİYET AL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8"/>
      <c r="AB16" s="1"/>
      <c r="AC16" s="97"/>
      <c r="AD16" s="98"/>
      <c r="AE16" s="98"/>
      <c r="AF16" s="97"/>
      <c r="AG16" s="97"/>
      <c r="AH16" s="98"/>
      <c r="AI16" s="98"/>
      <c r="AJ16" s="97"/>
      <c r="AK16" s="97"/>
      <c r="AL16" s="98"/>
      <c r="AM16" s="98"/>
      <c r="AN16" s="97"/>
      <c r="AO16" s="97"/>
      <c r="AP16" s="98"/>
      <c r="AQ16" s="98"/>
      <c r="AR16" s="97"/>
      <c r="AS16" s="28"/>
      <c r="AT16" s="10"/>
    </row>
    <row r="17" spans="1:46" ht="12.9" customHeight="1">
      <c r="A17" s="6">
        <v>5</v>
      </c>
      <c r="B17" s="93" t="s">
        <v>19</v>
      </c>
      <c r="C17" s="75"/>
      <c r="D17" s="76"/>
      <c r="E17" s="94">
        <v>0</v>
      </c>
      <c r="F17" s="76"/>
      <c r="G17" s="93" t="s">
        <v>14</v>
      </c>
      <c r="H17" s="75"/>
      <c r="I17" s="76"/>
      <c r="J17" s="95" t="str">
        <f>CONCATENATE(C5," ","-"," ",C6)</f>
        <v>YAVUZ SULTAN SELİM AL - CUMHURİYET AL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8"/>
      <c r="AB17" s="1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28"/>
      <c r="AT17" s="10"/>
    </row>
    <row r="18" spans="1:46" ht="12.9" customHeight="1" thickBot="1">
      <c r="A18" s="7">
        <v>6</v>
      </c>
      <c r="B18" s="103" t="s">
        <v>19</v>
      </c>
      <c r="C18" s="80"/>
      <c r="D18" s="104"/>
      <c r="E18" s="105">
        <v>0</v>
      </c>
      <c r="F18" s="104"/>
      <c r="G18" s="103" t="s">
        <v>24</v>
      </c>
      <c r="H18" s="80"/>
      <c r="I18" s="104"/>
      <c r="J18" s="106" t="str">
        <f>CONCATENATE(C7," ","-"," ",C8)</f>
        <v>TUZLUÇAYIR AL - MİMAR SİNAN GSL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3.2">
      <c r="A19" s="2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3.2">
      <c r="A20" s="2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</sheetData>
  <mergeCells count="53">
    <mergeCell ref="B17:D17"/>
    <mergeCell ref="E17:F17"/>
    <mergeCell ref="G17:I17"/>
    <mergeCell ref="J17:AA17"/>
    <mergeCell ref="B18:D18"/>
    <mergeCell ref="E18:F18"/>
    <mergeCell ref="G18:I18"/>
    <mergeCell ref="J18:AA18"/>
    <mergeCell ref="AK13:AN17"/>
    <mergeCell ref="AO13:AR17"/>
    <mergeCell ref="B14:D14"/>
    <mergeCell ref="E14:F14"/>
    <mergeCell ref="G14:I14"/>
    <mergeCell ref="J14:AA14"/>
    <mergeCell ref="B15:D15"/>
    <mergeCell ref="E15:F15"/>
    <mergeCell ref="G15:I15"/>
    <mergeCell ref="J15:AA15"/>
    <mergeCell ref="B13:D13"/>
    <mergeCell ref="E13:F13"/>
    <mergeCell ref="G13:I13"/>
    <mergeCell ref="J13:AA13"/>
    <mergeCell ref="AC13:AF17"/>
    <mergeCell ref="AG13:AJ17"/>
    <mergeCell ref="B16:D16"/>
    <mergeCell ref="E16:F16"/>
    <mergeCell ref="G16:I16"/>
    <mergeCell ref="J16:AA16"/>
    <mergeCell ref="C6:I6"/>
    <mergeCell ref="AD6:AN6"/>
    <mergeCell ref="AP6:AT6"/>
    <mergeCell ref="C7:I7"/>
    <mergeCell ref="C8:I8"/>
    <mergeCell ref="A10:A12"/>
    <mergeCell ref="B10:D12"/>
    <mergeCell ref="E10:F12"/>
    <mergeCell ref="G10:I12"/>
    <mergeCell ref="J10:AA12"/>
    <mergeCell ref="C5:I5"/>
    <mergeCell ref="AD5:AN5"/>
    <mergeCell ref="AP5:AT5"/>
    <mergeCell ref="A1:AA1"/>
    <mergeCell ref="A2:AA2"/>
    <mergeCell ref="AC2:AN2"/>
    <mergeCell ref="AO2:AT2"/>
    <mergeCell ref="AD3:AN3"/>
    <mergeCell ref="AP3:AT3"/>
    <mergeCell ref="W3:Z3"/>
    <mergeCell ref="B4:I4"/>
    <mergeCell ref="K4:R4"/>
    <mergeCell ref="T4:AA4"/>
    <mergeCell ref="AD4:AN4"/>
    <mergeCell ref="AP4:A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X43"/>
  <sheetViews>
    <sheetView showGridLines="0" workbookViewId="0">
      <selection activeCell="AP14" sqref="AP14:AW14"/>
    </sheetView>
  </sheetViews>
  <sheetFormatPr defaultColWidth="17.33203125" defaultRowHeight="15" customHeight="1"/>
  <cols>
    <col min="1" max="48" width="3.6640625" style="21" customWidth="1"/>
    <col min="49" max="49" width="15.109375" style="21" customWidth="1"/>
    <col min="50" max="16384" width="17.33203125" style="21"/>
  </cols>
  <sheetData>
    <row r="1" spans="1:49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8" customHeight="1">
      <c r="A2" s="59" t="s">
        <v>299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4"/>
      <c r="AU2" s="64"/>
      <c r="AV2" s="64"/>
      <c r="AW2" s="65"/>
    </row>
    <row r="3" spans="1:49" ht="15.6" thickBot="1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223</v>
      </c>
      <c r="AE3" s="75" t="s">
        <v>223</v>
      </c>
      <c r="AF3" s="75" t="s">
        <v>223</v>
      </c>
      <c r="AG3" s="75" t="s">
        <v>223</v>
      </c>
      <c r="AH3" s="75" t="s">
        <v>223</v>
      </c>
      <c r="AI3" s="75" t="s">
        <v>223</v>
      </c>
      <c r="AJ3" s="75" t="s">
        <v>223</v>
      </c>
      <c r="AK3" s="75" t="s">
        <v>223</v>
      </c>
      <c r="AL3" s="75" t="s">
        <v>223</v>
      </c>
      <c r="AM3" s="75" t="s">
        <v>223</v>
      </c>
      <c r="AN3" s="76" t="s">
        <v>223</v>
      </c>
      <c r="AO3" s="4" t="s">
        <v>3</v>
      </c>
      <c r="AP3" s="54" t="s">
        <v>228</v>
      </c>
      <c r="AQ3" s="55"/>
      <c r="AR3" s="55"/>
      <c r="AS3" s="55"/>
      <c r="AT3" s="55"/>
      <c r="AU3" s="55"/>
      <c r="AV3" s="55"/>
      <c r="AW3" s="56"/>
    </row>
    <row r="4" spans="1:49" ht="13.8" thickBot="1">
      <c r="A4" s="2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0" t="s">
        <v>60</v>
      </c>
      <c r="U4" s="71"/>
      <c r="V4" s="71"/>
      <c r="W4" s="71"/>
      <c r="X4" s="71"/>
      <c r="Y4" s="71"/>
      <c r="Z4" s="71"/>
      <c r="AA4" s="72"/>
      <c r="AB4" s="1"/>
      <c r="AC4" s="3" t="s">
        <v>5</v>
      </c>
      <c r="AD4" s="66" t="s">
        <v>224</v>
      </c>
      <c r="AE4" s="75" t="s">
        <v>224</v>
      </c>
      <c r="AF4" s="75" t="s">
        <v>224</v>
      </c>
      <c r="AG4" s="75" t="s">
        <v>224</v>
      </c>
      <c r="AH4" s="75" t="s">
        <v>224</v>
      </c>
      <c r="AI4" s="75" t="s">
        <v>224</v>
      </c>
      <c r="AJ4" s="75" t="s">
        <v>224</v>
      </c>
      <c r="AK4" s="75" t="s">
        <v>224</v>
      </c>
      <c r="AL4" s="75" t="s">
        <v>224</v>
      </c>
      <c r="AM4" s="75" t="s">
        <v>224</v>
      </c>
      <c r="AN4" s="76" t="s">
        <v>224</v>
      </c>
      <c r="AO4" s="4" t="s">
        <v>6</v>
      </c>
      <c r="AP4" s="54" t="s">
        <v>233</v>
      </c>
      <c r="AQ4" s="55"/>
      <c r="AR4" s="55"/>
      <c r="AS4" s="55"/>
      <c r="AT4" s="55"/>
      <c r="AU4" s="55"/>
      <c r="AV4" s="55"/>
      <c r="AW4" s="56"/>
    </row>
    <row r="5" spans="1:49" ht="13.2">
      <c r="A5" s="22"/>
      <c r="B5" s="8" t="s">
        <v>2</v>
      </c>
      <c r="C5" s="48" t="str">
        <f t="shared" ref="C5:C8" si="0">AP3</f>
        <v>ŞEHİT ALİ ALITKAN SPOR L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8" si="1">AP7</f>
        <v>ÖZEL BİLİNÇ AL</v>
      </c>
      <c r="M5" s="49"/>
      <c r="N5" s="49"/>
      <c r="O5" s="49"/>
      <c r="P5" s="49"/>
      <c r="Q5" s="49"/>
      <c r="R5" s="50"/>
      <c r="S5" s="1"/>
      <c r="T5" s="8" t="s">
        <v>2</v>
      </c>
      <c r="U5" s="48" t="str">
        <f t="shared" ref="U5:U7" si="2">AP11</f>
        <v>YAVUZ SULTAN SELİM AL</v>
      </c>
      <c r="V5" s="49"/>
      <c r="W5" s="49"/>
      <c r="X5" s="49"/>
      <c r="Y5" s="49"/>
      <c r="Z5" s="49"/>
      <c r="AA5" s="50"/>
      <c r="AB5" s="1"/>
      <c r="AC5" s="3" t="s">
        <v>7</v>
      </c>
      <c r="AD5" s="66" t="s">
        <v>225</v>
      </c>
      <c r="AE5" s="75" t="s">
        <v>225</v>
      </c>
      <c r="AF5" s="75" t="s">
        <v>225</v>
      </c>
      <c r="AG5" s="75" t="s">
        <v>225</v>
      </c>
      <c r="AH5" s="75" t="s">
        <v>225</v>
      </c>
      <c r="AI5" s="75" t="s">
        <v>225</v>
      </c>
      <c r="AJ5" s="75" t="s">
        <v>225</v>
      </c>
      <c r="AK5" s="75" t="s">
        <v>225</v>
      </c>
      <c r="AL5" s="75" t="s">
        <v>225</v>
      </c>
      <c r="AM5" s="75" t="s">
        <v>225</v>
      </c>
      <c r="AN5" s="76" t="s">
        <v>225</v>
      </c>
      <c r="AO5" s="4" t="s">
        <v>8</v>
      </c>
      <c r="AP5" s="54" t="s">
        <v>229</v>
      </c>
      <c r="AQ5" s="55"/>
      <c r="AR5" s="55"/>
      <c r="AS5" s="55"/>
      <c r="AT5" s="55"/>
      <c r="AU5" s="55"/>
      <c r="AV5" s="55"/>
      <c r="AW5" s="56"/>
    </row>
    <row r="6" spans="1:49" ht="13.2">
      <c r="A6" s="22"/>
      <c r="B6" s="6" t="s">
        <v>5</v>
      </c>
      <c r="C6" s="77" t="str">
        <f t="shared" si="0"/>
        <v>ÖZEL YÖNDER AND L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NURETTİN TOPÇU AL</v>
      </c>
      <c r="M6" s="75"/>
      <c r="N6" s="75"/>
      <c r="O6" s="75"/>
      <c r="P6" s="75"/>
      <c r="Q6" s="75"/>
      <c r="R6" s="78"/>
      <c r="S6" s="1"/>
      <c r="T6" s="6" t="s">
        <v>5</v>
      </c>
      <c r="U6" s="77" t="str">
        <f t="shared" si="2"/>
        <v>ÇAĞRIBEY AL</v>
      </c>
      <c r="V6" s="75"/>
      <c r="W6" s="75"/>
      <c r="X6" s="75"/>
      <c r="Y6" s="75"/>
      <c r="Z6" s="75"/>
      <c r="AA6" s="78"/>
      <c r="AB6" s="1"/>
      <c r="AC6" s="3" t="s">
        <v>15</v>
      </c>
      <c r="AD6" s="74" t="s">
        <v>219</v>
      </c>
      <c r="AE6" s="75" t="s">
        <v>219</v>
      </c>
      <c r="AF6" s="75" t="s">
        <v>219</v>
      </c>
      <c r="AG6" s="75" t="s">
        <v>219</v>
      </c>
      <c r="AH6" s="75" t="s">
        <v>219</v>
      </c>
      <c r="AI6" s="75" t="s">
        <v>219</v>
      </c>
      <c r="AJ6" s="75" t="s">
        <v>219</v>
      </c>
      <c r="AK6" s="75" t="s">
        <v>219</v>
      </c>
      <c r="AL6" s="75" t="s">
        <v>219</v>
      </c>
      <c r="AM6" s="75" t="s">
        <v>219</v>
      </c>
      <c r="AN6" s="76" t="s">
        <v>219</v>
      </c>
      <c r="AO6" s="13" t="s">
        <v>16</v>
      </c>
      <c r="AP6" s="54" t="s">
        <v>224</v>
      </c>
      <c r="AQ6" s="55"/>
      <c r="AR6" s="55"/>
      <c r="AS6" s="55"/>
      <c r="AT6" s="55"/>
      <c r="AU6" s="55"/>
      <c r="AV6" s="55"/>
      <c r="AW6" s="56"/>
    </row>
    <row r="7" spans="1:49" ht="13.8" thickBot="1">
      <c r="A7" s="22"/>
      <c r="B7" s="6" t="s">
        <v>7</v>
      </c>
      <c r="C7" s="77" t="str">
        <f t="shared" si="0"/>
        <v xml:space="preserve">EGE AND L </v>
      </c>
      <c r="D7" s="75"/>
      <c r="E7" s="75"/>
      <c r="F7" s="75"/>
      <c r="G7" s="75"/>
      <c r="H7" s="75"/>
      <c r="I7" s="78"/>
      <c r="J7" s="1"/>
      <c r="K7" s="6" t="s">
        <v>7</v>
      </c>
      <c r="L7" s="77" t="str">
        <f t="shared" si="1"/>
        <v>ÖZEL YÜKSELEN KOLEJİ AL</v>
      </c>
      <c r="M7" s="75"/>
      <c r="N7" s="75"/>
      <c r="O7" s="75"/>
      <c r="P7" s="75"/>
      <c r="Q7" s="75"/>
      <c r="R7" s="78"/>
      <c r="S7" s="1"/>
      <c r="T7" s="7" t="s">
        <v>7</v>
      </c>
      <c r="U7" s="79" t="str">
        <f t="shared" si="2"/>
        <v>EGE MTAL</v>
      </c>
      <c r="V7" s="80"/>
      <c r="W7" s="80"/>
      <c r="X7" s="80"/>
      <c r="Y7" s="80"/>
      <c r="Z7" s="80"/>
      <c r="AA7" s="81"/>
      <c r="AB7" s="1"/>
      <c r="AC7" s="3" t="s">
        <v>25</v>
      </c>
      <c r="AD7" s="74" t="s">
        <v>226</v>
      </c>
      <c r="AE7" s="75" t="s">
        <v>226</v>
      </c>
      <c r="AF7" s="75" t="s">
        <v>226</v>
      </c>
      <c r="AG7" s="75" t="s">
        <v>226</v>
      </c>
      <c r="AH7" s="75" t="s">
        <v>226</v>
      </c>
      <c r="AI7" s="75" t="s">
        <v>226</v>
      </c>
      <c r="AJ7" s="75" t="s">
        <v>226</v>
      </c>
      <c r="AK7" s="75" t="s">
        <v>226</v>
      </c>
      <c r="AL7" s="75" t="s">
        <v>226</v>
      </c>
      <c r="AM7" s="75" t="s">
        <v>226</v>
      </c>
      <c r="AN7" s="76" t="s">
        <v>226</v>
      </c>
      <c r="AO7" s="4" t="s">
        <v>34</v>
      </c>
      <c r="AP7" s="54" t="s">
        <v>226</v>
      </c>
      <c r="AQ7" s="55"/>
      <c r="AR7" s="55"/>
      <c r="AS7" s="55"/>
      <c r="AT7" s="55"/>
      <c r="AU7" s="55"/>
      <c r="AV7" s="55"/>
      <c r="AW7" s="56"/>
    </row>
    <row r="8" spans="1:49" ht="13.8" thickBot="1">
      <c r="A8" s="22"/>
      <c r="B8" s="7" t="s">
        <v>15</v>
      </c>
      <c r="C8" s="79" t="str">
        <f t="shared" si="0"/>
        <v>ÖZEL MAMAK SINAV AL</v>
      </c>
      <c r="D8" s="80"/>
      <c r="E8" s="80"/>
      <c r="F8" s="80"/>
      <c r="G8" s="80"/>
      <c r="H8" s="80"/>
      <c r="I8" s="81"/>
      <c r="J8" s="1"/>
      <c r="K8" s="7" t="s">
        <v>15</v>
      </c>
      <c r="L8" s="79" t="str">
        <f t="shared" si="1"/>
        <v>CUMHURİYET AL</v>
      </c>
      <c r="M8" s="80"/>
      <c r="N8" s="80"/>
      <c r="O8" s="80"/>
      <c r="P8" s="80"/>
      <c r="Q8" s="80"/>
      <c r="R8" s="81"/>
      <c r="S8" s="1"/>
      <c r="T8" s="22"/>
      <c r="U8" s="23"/>
      <c r="V8" s="23"/>
      <c r="W8" s="23"/>
      <c r="X8" s="23"/>
      <c r="Y8" s="23"/>
      <c r="Z8" s="23"/>
      <c r="AA8" s="23"/>
      <c r="AB8" s="1"/>
      <c r="AC8" s="3" t="s">
        <v>36</v>
      </c>
      <c r="AD8" s="74" t="s">
        <v>227</v>
      </c>
      <c r="AE8" s="75" t="s">
        <v>227</v>
      </c>
      <c r="AF8" s="75" t="s">
        <v>227</v>
      </c>
      <c r="AG8" s="75" t="s">
        <v>227</v>
      </c>
      <c r="AH8" s="75" t="s">
        <v>227</v>
      </c>
      <c r="AI8" s="75" t="s">
        <v>227</v>
      </c>
      <c r="AJ8" s="75" t="s">
        <v>227</v>
      </c>
      <c r="AK8" s="75" t="s">
        <v>227</v>
      </c>
      <c r="AL8" s="75" t="s">
        <v>227</v>
      </c>
      <c r="AM8" s="75" t="s">
        <v>227</v>
      </c>
      <c r="AN8" s="76" t="s">
        <v>227</v>
      </c>
      <c r="AO8" s="4" t="s">
        <v>35</v>
      </c>
      <c r="AP8" s="54" t="s">
        <v>230</v>
      </c>
      <c r="AQ8" s="55"/>
      <c r="AR8" s="55"/>
      <c r="AS8" s="55"/>
      <c r="AT8" s="55"/>
      <c r="AU8" s="55"/>
      <c r="AV8" s="55"/>
      <c r="AW8" s="56"/>
    </row>
    <row r="9" spans="1:49" ht="13.8" thickBot="1">
      <c r="A9" s="22"/>
      <c r="B9" s="22"/>
      <c r="C9" s="23"/>
      <c r="D9" s="23"/>
      <c r="E9" s="23"/>
      <c r="F9" s="23"/>
      <c r="G9" s="23"/>
      <c r="H9" s="23"/>
      <c r="I9" s="23"/>
      <c r="J9" s="1"/>
      <c r="K9" s="22"/>
      <c r="L9" s="23"/>
      <c r="M9" s="23"/>
      <c r="N9" s="23"/>
      <c r="O9" s="23"/>
      <c r="P9" s="23"/>
      <c r="Q9" s="23"/>
      <c r="R9" s="23"/>
      <c r="S9" s="1"/>
      <c r="T9" s="22"/>
      <c r="U9" s="23"/>
      <c r="V9" s="23"/>
      <c r="W9" s="23"/>
      <c r="X9" s="23"/>
      <c r="Y9" s="23"/>
      <c r="Z9" s="23"/>
      <c r="AA9" s="23"/>
      <c r="AB9" s="1"/>
      <c r="AC9" s="3" t="s">
        <v>45</v>
      </c>
      <c r="AD9" s="74" t="s">
        <v>228</v>
      </c>
      <c r="AE9" s="75" t="s">
        <v>228</v>
      </c>
      <c r="AF9" s="75" t="s">
        <v>228</v>
      </c>
      <c r="AG9" s="75" t="s">
        <v>228</v>
      </c>
      <c r="AH9" s="75" t="s">
        <v>228</v>
      </c>
      <c r="AI9" s="75" t="s">
        <v>228</v>
      </c>
      <c r="AJ9" s="75" t="s">
        <v>228</v>
      </c>
      <c r="AK9" s="75" t="s">
        <v>228</v>
      </c>
      <c r="AL9" s="75" t="s">
        <v>228</v>
      </c>
      <c r="AM9" s="75" t="s">
        <v>228</v>
      </c>
      <c r="AN9" s="76" t="s">
        <v>228</v>
      </c>
      <c r="AO9" s="4" t="s">
        <v>37</v>
      </c>
      <c r="AP9" s="54" t="s">
        <v>232</v>
      </c>
      <c r="AQ9" s="55"/>
      <c r="AR9" s="55"/>
      <c r="AS9" s="55"/>
      <c r="AT9" s="55"/>
      <c r="AU9" s="55"/>
      <c r="AV9" s="55"/>
      <c r="AW9" s="56"/>
    </row>
    <row r="10" spans="1:49" ht="13.8" thickBot="1">
      <c r="A10" s="22"/>
      <c r="B10" s="70" t="s">
        <v>79</v>
      </c>
      <c r="C10" s="71"/>
      <c r="D10" s="71"/>
      <c r="E10" s="71"/>
      <c r="F10" s="71"/>
      <c r="G10" s="71"/>
      <c r="H10" s="71"/>
      <c r="I10" s="72"/>
      <c r="J10" s="1"/>
      <c r="K10" s="1"/>
      <c r="L10" s="1"/>
      <c r="M10" s="1"/>
      <c r="N10" s="1"/>
      <c r="O10" s="1"/>
      <c r="P10" s="1"/>
      <c r="Q10" s="1"/>
      <c r="R10" s="1"/>
      <c r="S10" s="1"/>
      <c r="T10" s="22"/>
      <c r="U10" s="23"/>
      <c r="V10" s="23"/>
      <c r="W10" s="23"/>
      <c r="X10" s="23"/>
      <c r="Y10" s="23"/>
      <c r="Z10" s="23"/>
      <c r="AA10" s="23"/>
      <c r="AB10" s="1"/>
      <c r="AC10" s="3" t="s">
        <v>50</v>
      </c>
      <c r="AD10" s="74" t="s">
        <v>229</v>
      </c>
      <c r="AE10" s="75" t="s">
        <v>229</v>
      </c>
      <c r="AF10" s="75" t="s">
        <v>229</v>
      </c>
      <c r="AG10" s="75" t="s">
        <v>229</v>
      </c>
      <c r="AH10" s="75" t="s">
        <v>229</v>
      </c>
      <c r="AI10" s="75" t="s">
        <v>229</v>
      </c>
      <c r="AJ10" s="75" t="s">
        <v>229</v>
      </c>
      <c r="AK10" s="75" t="s">
        <v>229</v>
      </c>
      <c r="AL10" s="75" t="s">
        <v>229</v>
      </c>
      <c r="AM10" s="75" t="s">
        <v>229</v>
      </c>
      <c r="AN10" s="76" t="s">
        <v>229</v>
      </c>
      <c r="AO10" s="15" t="s">
        <v>51</v>
      </c>
      <c r="AP10" s="54" t="s">
        <v>219</v>
      </c>
      <c r="AQ10" s="55"/>
      <c r="AR10" s="55"/>
      <c r="AS10" s="55"/>
      <c r="AT10" s="55"/>
      <c r="AU10" s="55"/>
      <c r="AV10" s="55"/>
      <c r="AW10" s="56"/>
    </row>
    <row r="11" spans="1:49" ht="13.2">
      <c r="A11" s="22"/>
      <c r="B11" s="8" t="s">
        <v>2</v>
      </c>
      <c r="C11" s="48" t="str">
        <f t="shared" ref="C11:C13" si="3">AP14</f>
        <v>ABİDİNPAŞA MTAL D1</v>
      </c>
      <c r="D11" s="49"/>
      <c r="E11" s="49"/>
      <c r="F11" s="49"/>
      <c r="G11" s="49"/>
      <c r="H11" s="49"/>
      <c r="I11" s="50"/>
      <c r="J11" s="1"/>
      <c r="K11" s="22"/>
      <c r="L11" s="11"/>
      <c r="M11" s="11"/>
      <c r="N11" s="11"/>
      <c r="O11" s="11"/>
      <c r="P11" s="11"/>
      <c r="Q11" s="11"/>
      <c r="R11" s="11"/>
      <c r="S11" s="1"/>
      <c r="T11" s="22"/>
      <c r="U11" s="23"/>
      <c r="V11" s="23"/>
      <c r="W11" s="23"/>
      <c r="X11" s="23"/>
      <c r="Y11" s="23"/>
      <c r="Z11" s="23"/>
      <c r="AA11" s="23"/>
      <c r="AB11" s="1"/>
      <c r="AC11" s="3" t="s">
        <v>63</v>
      </c>
      <c r="AD11" s="74" t="s">
        <v>221</v>
      </c>
      <c r="AE11" s="75" t="s">
        <v>221</v>
      </c>
      <c r="AF11" s="75" t="s">
        <v>221</v>
      </c>
      <c r="AG11" s="75" t="s">
        <v>221</v>
      </c>
      <c r="AH11" s="75" t="s">
        <v>221</v>
      </c>
      <c r="AI11" s="75" t="s">
        <v>221</v>
      </c>
      <c r="AJ11" s="75" t="s">
        <v>221</v>
      </c>
      <c r="AK11" s="75" t="s">
        <v>221</v>
      </c>
      <c r="AL11" s="75" t="s">
        <v>221</v>
      </c>
      <c r="AM11" s="75" t="s">
        <v>221</v>
      </c>
      <c r="AN11" s="76" t="s">
        <v>221</v>
      </c>
      <c r="AO11" s="4" t="s">
        <v>61</v>
      </c>
      <c r="AP11" s="54" t="s">
        <v>221</v>
      </c>
      <c r="AQ11" s="55"/>
      <c r="AR11" s="55"/>
      <c r="AS11" s="55"/>
      <c r="AT11" s="55"/>
      <c r="AU11" s="55"/>
      <c r="AV11" s="55"/>
      <c r="AW11" s="56"/>
    </row>
    <row r="12" spans="1:49" ht="13.2">
      <c r="A12" s="22"/>
      <c r="B12" s="6" t="s">
        <v>5</v>
      </c>
      <c r="C12" s="77" t="str">
        <f t="shared" si="3"/>
        <v>ABİDİNPAŞA AL</v>
      </c>
      <c r="D12" s="75"/>
      <c r="E12" s="75"/>
      <c r="F12" s="75"/>
      <c r="G12" s="75"/>
      <c r="H12" s="75"/>
      <c r="I12" s="78"/>
      <c r="J12" s="1"/>
      <c r="K12" s="22"/>
      <c r="L12" s="11"/>
      <c r="M12" s="11"/>
      <c r="N12" s="11"/>
      <c r="O12" s="11"/>
      <c r="P12" s="11"/>
      <c r="Q12" s="11"/>
      <c r="R12" s="11"/>
      <c r="S12" s="1"/>
      <c r="T12" s="22"/>
      <c r="U12" s="23"/>
      <c r="V12" s="23"/>
      <c r="W12" s="23"/>
      <c r="X12" s="23"/>
      <c r="Y12" s="23"/>
      <c r="Z12" s="23"/>
      <c r="AA12" s="23"/>
      <c r="AB12" s="1"/>
      <c r="AC12" s="3" t="s">
        <v>77</v>
      </c>
      <c r="AD12" s="74" t="s">
        <v>230</v>
      </c>
      <c r="AE12" s="75" t="s">
        <v>230</v>
      </c>
      <c r="AF12" s="75" t="s">
        <v>230</v>
      </c>
      <c r="AG12" s="75" t="s">
        <v>230</v>
      </c>
      <c r="AH12" s="75" t="s">
        <v>230</v>
      </c>
      <c r="AI12" s="75" t="s">
        <v>230</v>
      </c>
      <c r="AJ12" s="75" t="s">
        <v>230</v>
      </c>
      <c r="AK12" s="75" t="s">
        <v>230</v>
      </c>
      <c r="AL12" s="75" t="s">
        <v>230</v>
      </c>
      <c r="AM12" s="75" t="s">
        <v>230</v>
      </c>
      <c r="AN12" s="76" t="s">
        <v>230</v>
      </c>
      <c r="AO12" s="4" t="s">
        <v>62</v>
      </c>
      <c r="AP12" s="54" t="s">
        <v>231</v>
      </c>
      <c r="AQ12" s="55"/>
      <c r="AR12" s="55"/>
      <c r="AS12" s="55"/>
      <c r="AT12" s="55"/>
      <c r="AU12" s="55"/>
      <c r="AV12" s="55"/>
      <c r="AW12" s="56"/>
    </row>
    <row r="13" spans="1:49" ht="13.8" thickBot="1">
      <c r="A13" s="22"/>
      <c r="B13" s="7" t="s">
        <v>7</v>
      </c>
      <c r="C13" s="79" t="str">
        <f t="shared" si="3"/>
        <v>TÜRKÖZÜ OĞUZHAN MTAL</v>
      </c>
      <c r="D13" s="80"/>
      <c r="E13" s="80"/>
      <c r="F13" s="80"/>
      <c r="G13" s="80"/>
      <c r="H13" s="80"/>
      <c r="I13" s="81"/>
      <c r="J13" s="1"/>
      <c r="K13" s="22"/>
      <c r="L13" s="11"/>
      <c r="M13" s="11"/>
      <c r="N13" s="11"/>
      <c r="O13" s="11"/>
      <c r="P13" s="11"/>
      <c r="Q13" s="11"/>
      <c r="R13" s="11"/>
      <c r="S13" s="1"/>
      <c r="T13" s="22"/>
      <c r="U13" s="23"/>
      <c r="V13" s="23"/>
      <c r="W13" s="23"/>
      <c r="X13" s="23"/>
      <c r="Y13" s="23"/>
      <c r="Z13" s="23"/>
      <c r="AA13" s="23"/>
      <c r="AB13" s="1"/>
      <c r="AC13" s="3" t="s">
        <v>78</v>
      </c>
      <c r="AD13" s="74" t="s">
        <v>231</v>
      </c>
      <c r="AE13" s="75" t="s">
        <v>231</v>
      </c>
      <c r="AF13" s="75" t="s">
        <v>231</v>
      </c>
      <c r="AG13" s="75" t="s">
        <v>231</v>
      </c>
      <c r="AH13" s="75" t="s">
        <v>231</v>
      </c>
      <c r="AI13" s="75" t="s">
        <v>231</v>
      </c>
      <c r="AJ13" s="75" t="s">
        <v>231</v>
      </c>
      <c r="AK13" s="75" t="s">
        <v>231</v>
      </c>
      <c r="AL13" s="75" t="s">
        <v>231</v>
      </c>
      <c r="AM13" s="75" t="s">
        <v>231</v>
      </c>
      <c r="AN13" s="76" t="s">
        <v>231</v>
      </c>
      <c r="AO13" s="4" t="s">
        <v>64</v>
      </c>
      <c r="AP13" s="54" t="s">
        <v>225</v>
      </c>
      <c r="AQ13" s="55"/>
      <c r="AR13" s="55"/>
      <c r="AS13" s="55"/>
      <c r="AT13" s="55"/>
      <c r="AU13" s="55"/>
      <c r="AV13" s="55"/>
      <c r="AW13" s="56"/>
    </row>
    <row r="14" spans="1:49" ht="13.8" thickBot="1">
      <c r="A14" s="22"/>
      <c r="B14" s="1"/>
      <c r="C14" s="1"/>
      <c r="D14" s="1"/>
      <c r="E14" s="1"/>
      <c r="F14" s="1"/>
      <c r="G14" s="1"/>
      <c r="H14" s="1"/>
      <c r="I14" s="1"/>
      <c r="J14" s="1"/>
      <c r="K14" s="22"/>
      <c r="L14" s="23" t="s">
        <v>96</v>
      </c>
      <c r="M14" s="23"/>
      <c r="N14" s="23"/>
      <c r="O14" s="23"/>
      <c r="P14" s="23"/>
      <c r="Q14" s="23"/>
      <c r="R14" s="23"/>
      <c r="S14" s="1"/>
      <c r="T14" s="22"/>
      <c r="U14" s="23"/>
      <c r="V14" s="23"/>
      <c r="W14" s="23"/>
      <c r="X14" s="23"/>
      <c r="Y14" s="23"/>
      <c r="Z14" s="23"/>
      <c r="AA14" s="23"/>
      <c r="AB14" s="1"/>
      <c r="AC14" s="3" t="s">
        <v>82</v>
      </c>
      <c r="AD14" s="74" t="s">
        <v>232</v>
      </c>
      <c r="AE14" s="75" t="s">
        <v>232</v>
      </c>
      <c r="AF14" s="75" t="s">
        <v>232</v>
      </c>
      <c r="AG14" s="75" t="s">
        <v>232</v>
      </c>
      <c r="AH14" s="75" t="s">
        <v>232</v>
      </c>
      <c r="AI14" s="75" t="s">
        <v>232</v>
      </c>
      <c r="AJ14" s="75" t="s">
        <v>232</v>
      </c>
      <c r="AK14" s="75" t="s">
        <v>232</v>
      </c>
      <c r="AL14" s="75" t="s">
        <v>232</v>
      </c>
      <c r="AM14" s="75" t="s">
        <v>232</v>
      </c>
      <c r="AN14" s="76" t="s">
        <v>232</v>
      </c>
      <c r="AO14" s="4" t="s">
        <v>80</v>
      </c>
      <c r="AP14" s="54" t="s">
        <v>300</v>
      </c>
      <c r="AQ14" s="55"/>
      <c r="AR14" s="55"/>
      <c r="AS14" s="55"/>
      <c r="AT14" s="55"/>
      <c r="AU14" s="55"/>
      <c r="AV14" s="55"/>
      <c r="AW14" s="56"/>
    </row>
    <row r="15" spans="1:49" ht="13.2">
      <c r="A15" s="82" t="s">
        <v>9</v>
      </c>
      <c r="B15" s="85" t="s">
        <v>10</v>
      </c>
      <c r="C15" s="86"/>
      <c r="D15" s="87"/>
      <c r="E15" s="85" t="s">
        <v>11</v>
      </c>
      <c r="F15" s="87"/>
      <c r="G15" s="85" t="s">
        <v>12</v>
      </c>
      <c r="H15" s="86"/>
      <c r="I15" s="87"/>
      <c r="J15" s="85" t="s">
        <v>0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  <c r="AB15" s="1"/>
      <c r="AC15" s="3" t="s">
        <v>97</v>
      </c>
      <c r="AD15" s="74" t="s">
        <v>233</v>
      </c>
      <c r="AE15" s="75" t="s">
        <v>233</v>
      </c>
      <c r="AF15" s="75" t="s">
        <v>233</v>
      </c>
      <c r="AG15" s="75" t="s">
        <v>233</v>
      </c>
      <c r="AH15" s="75" t="s">
        <v>233</v>
      </c>
      <c r="AI15" s="75" t="s">
        <v>233</v>
      </c>
      <c r="AJ15" s="75" t="s">
        <v>233</v>
      </c>
      <c r="AK15" s="75" t="s">
        <v>233</v>
      </c>
      <c r="AL15" s="75" t="s">
        <v>233</v>
      </c>
      <c r="AM15" s="75" t="s">
        <v>233</v>
      </c>
      <c r="AN15" s="76" t="s">
        <v>233</v>
      </c>
      <c r="AO15" s="4" t="s">
        <v>81</v>
      </c>
      <c r="AP15" s="54" t="s">
        <v>227</v>
      </c>
      <c r="AQ15" s="55"/>
      <c r="AR15" s="55"/>
      <c r="AS15" s="55"/>
      <c r="AT15" s="55"/>
      <c r="AU15" s="55"/>
      <c r="AV15" s="55"/>
      <c r="AW15" s="56"/>
    </row>
    <row r="16" spans="1:49" ht="13.2">
      <c r="A16" s="83"/>
      <c r="B16" s="88"/>
      <c r="C16" s="58"/>
      <c r="D16" s="89"/>
      <c r="E16" s="88"/>
      <c r="F16" s="89"/>
      <c r="G16" s="88"/>
      <c r="H16" s="58"/>
      <c r="I16" s="89"/>
      <c r="J16" s="8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89"/>
      <c r="AB16" s="1"/>
      <c r="AC16" s="3" t="s">
        <v>102</v>
      </c>
      <c r="AD16" s="74" t="s">
        <v>234</v>
      </c>
      <c r="AE16" s="75" t="s">
        <v>234</v>
      </c>
      <c r="AF16" s="75" t="s">
        <v>234</v>
      </c>
      <c r="AG16" s="75" t="s">
        <v>234</v>
      </c>
      <c r="AH16" s="75" t="s">
        <v>234</v>
      </c>
      <c r="AI16" s="75" t="s">
        <v>234</v>
      </c>
      <c r="AJ16" s="75" t="s">
        <v>234</v>
      </c>
      <c r="AK16" s="75" t="s">
        <v>234</v>
      </c>
      <c r="AL16" s="75" t="s">
        <v>234</v>
      </c>
      <c r="AM16" s="75" t="s">
        <v>234</v>
      </c>
      <c r="AN16" s="76" t="s">
        <v>234</v>
      </c>
      <c r="AO16" s="4" t="s">
        <v>83</v>
      </c>
      <c r="AP16" s="54" t="s">
        <v>223</v>
      </c>
      <c r="AQ16" s="55"/>
      <c r="AR16" s="55"/>
      <c r="AS16" s="55"/>
      <c r="AT16" s="55"/>
      <c r="AU16" s="55"/>
      <c r="AV16" s="55"/>
      <c r="AW16" s="56"/>
    </row>
    <row r="17" spans="1:50" ht="13.8" thickBot="1">
      <c r="A17" s="116"/>
      <c r="B17" s="118"/>
      <c r="C17" s="97"/>
      <c r="D17" s="119"/>
      <c r="E17" s="118"/>
      <c r="F17" s="119"/>
      <c r="G17" s="118"/>
      <c r="H17" s="97"/>
      <c r="I17" s="119"/>
      <c r="J17" s="118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119"/>
      <c r="AB17" s="1"/>
      <c r="AC17" s="22"/>
      <c r="AD17" s="73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12"/>
      <c r="AP17" s="136"/>
      <c r="AQ17" s="58"/>
      <c r="AR17" s="58"/>
      <c r="AS17" s="58"/>
      <c r="AT17" s="58"/>
      <c r="AU17" s="58"/>
      <c r="AV17" s="58"/>
      <c r="AW17" s="58"/>
    </row>
    <row r="18" spans="1:50" ht="13.2">
      <c r="A18" s="16">
        <v>1</v>
      </c>
      <c r="B18" s="99" t="s">
        <v>13</v>
      </c>
      <c r="C18" s="49"/>
      <c r="D18" s="100"/>
      <c r="E18" s="101">
        <v>0</v>
      </c>
      <c r="F18" s="100"/>
      <c r="G18" s="99" t="s">
        <v>21</v>
      </c>
      <c r="H18" s="49"/>
      <c r="I18" s="100"/>
      <c r="J18" s="138" t="str">
        <f>CONCATENATE(C5," ","-"," ",C8)</f>
        <v>ŞEHİT ALİ ALITKAN SPOR L - ÖZEL MAMAK SINAV AL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1"/>
      <c r="AC18" s="96"/>
      <c r="AD18" s="97"/>
      <c r="AE18" s="97"/>
      <c r="AF18" s="97"/>
      <c r="AG18" s="96"/>
      <c r="AH18" s="97"/>
      <c r="AI18" s="97"/>
      <c r="AJ18" s="97"/>
      <c r="AK18" s="96"/>
      <c r="AL18" s="97"/>
      <c r="AM18" s="97"/>
      <c r="AN18" s="97"/>
      <c r="AO18" s="96"/>
      <c r="AP18" s="97"/>
      <c r="AQ18" s="97"/>
      <c r="AR18" s="97"/>
      <c r="AS18" s="96"/>
      <c r="AT18" s="97"/>
      <c r="AU18" s="97"/>
      <c r="AV18" s="97"/>
      <c r="AW18" s="96"/>
      <c r="AX18" s="27"/>
    </row>
    <row r="19" spans="1:50" ht="13.2">
      <c r="A19" s="17">
        <v>2</v>
      </c>
      <c r="B19" s="93" t="s">
        <v>13</v>
      </c>
      <c r="C19" s="75"/>
      <c r="D19" s="76"/>
      <c r="E19" s="94">
        <v>0</v>
      </c>
      <c r="F19" s="76"/>
      <c r="G19" s="93" t="s">
        <v>20</v>
      </c>
      <c r="H19" s="75"/>
      <c r="I19" s="76"/>
      <c r="J19" s="137" t="str">
        <f>CONCATENATE(C6," ","-"," ",C7)</f>
        <v xml:space="preserve">ÖZEL YÖNDER AND L - EGE AND L 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1"/>
      <c r="AC19" s="97"/>
      <c r="AD19" s="98"/>
      <c r="AE19" s="98"/>
      <c r="AF19" s="97"/>
      <c r="AG19" s="97"/>
      <c r="AH19" s="98"/>
      <c r="AI19" s="98"/>
      <c r="AJ19" s="97"/>
      <c r="AK19" s="97"/>
      <c r="AL19" s="98"/>
      <c r="AM19" s="98"/>
      <c r="AN19" s="97"/>
      <c r="AO19" s="97"/>
      <c r="AP19" s="98"/>
      <c r="AQ19" s="98"/>
      <c r="AR19" s="97"/>
      <c r="AS19" s="97"/>
      <c r="AT19" s="98"/>
      <c r="AU19" s="98"/>
      <c r="AV19" s="97"/>
      <c r="AW19" s="97"/>
      <c r="AX19" s="27"/>
    </row>
    <row r="20" spans="1:50" ht="13.2">
      <c r="A20" s="17">
        <v>3</v>
      </c>
      <c r="B20" s="93" t="s">
        <v>13</v>
      </c>
      <c r="C20" s="75"/>
      <c r="D20" s="76"/>
      <c r="E20" s="94">
        <v>0</v>
      </c>
      <c r="F20" s="76"/>
      <c r="G20" s="93" t="s">
        <v>52</v>
      </c>
      <c r="H20" s="75"/>
      <c r="I20" s="76"/>
      <c r="J20" s="137" t="str">
        <f>CONCATENATE(L5," ","-"," ",L8)</f>
        <v>ÖZEL BİLİNÇ AL - CUMHURİYET AL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1"/>
      <c r="AC20" s="97"/>
      <c r="AD20" s="98"/>
      <c r="AE20" s="98"/>
      <c r="AF20" s="97"/>
      <c r="AG20" s="97"/>
      <c r="AH20" s="98"/>
      <c r="AI20" s="98"/>
      <c r="AJ20" s="97"/>
      <c r="AK20" s="97"/>
      <c r="AL20" s="98"/>
      <c r="AM20" s="98"/>
      <c r="AN20" s="97"/>
      <c r="AO20" s="97"/>
      <c r="AP20" s="98"/>
      <c r="AQ20" s="98"/>
      <c r="AR20" s="97"/>
      <c r="AS20" s="97"/>
      <c r="AT20" s="98"/>
      <c r="AU20" s="98"/>
      <c r="AV20" s="97"/>
      <c r="AW20" s="97"/>
      <c r="AX20" s="27"/>
    </row>
    <row r="21" spans="1:50" ht="13.2">
      <c r="A21" s="17">
        <v>4</v>
      </c>
      <c r="B21" s="93" t="s">
        <v>13</v>
      </c>
      <c r="C21" s="75"/>
      <c r="D21" s="76"/>
      <c r="E21" s="94">
        <v>0</v>
      </c>
      <c r="F21" s="76"/>
      <c r="G21" s="93" t="s">
        <v>40</v>
      </c>
      <c r="H21" s="75"/>
      <c r="I21" s="76"/>
      <c r="J21" s="137" t="str">
        <f>CONCATENATE(L6," ","-"," ",L7)</f>
        <v>NURETTİN TOPÇU AL - ÖZEL YÜKSELEN KOLEJİ AL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  <c r="AC21" s="97"/>
      <c r="AD21" s="98"/>
      <c r="AE21" s="98"/>
      <c r="AF21" s="97"/>
      <c r="AG21" s="97"/>
      <c r="AH21" s="98"/>
      <c r="AI21" s="98"/>
      <c r="AJ21" s="97"/>
      <c r="AK21" s="97"/>
      <c r="AL21" s="98"/>
      <c r="AM21" s="98"/>
      <c r="AN21" s="97"/>
      <c r="AO21" s="97"/>
      <c r="AP21" s="98"/>
      <c r="AQ21" s="98"/>
      <c r="AR21" s="97"/>
      <c r="AS21" s="97"/>
      <c r="AT21" s="98"/>
      <c r="AU21" s="98"/>
      <c r="AV21" s="97"/>
      <c r="AW21" s="97"/>
      <c r="AX21" s="27"/>
    </row>
    <row r="22" spans="1:50" ht="13.2">
      <c r="A22" s="17">
        <v>5</v>
      </c>
      <c r="B22" s="93" t="s">
        <v>13</v>
      </c>
      <c r="C22" s="75"/>
      <c r="D22" s="76"/>
      <c r="E22" s="94">
        <v>0</v>
      </c>
      <c r="F22" s="76"/>
      <c r="G22" s="93" t="s">
        <v>65</v>
      </c>
      <c r="H22" s="75"/>
      <c r="I22" s="76"/>
      <c r="J22" s="137" t="str">
        <f>CONCATENATE(U5," ","-"," ",U6)</f>
        <v>YAVUZ SULTAN SELİM AL - ÇAĞRIBEY AL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27"/>
    </row>
    <row r="23" spans="1:50" ht="13.2">
      <c r="A23" s="17">
        <v>6</v>
      </c>
      <c r="B23" s="93" t="s">
        <v>13</v>
      </c>
      <c r="C23" s="75"/>
      <c r="D23" s="76"/>
      <c r="E23" s="94">
        <v>0</v>
      </c>
      <c r="F23" s="76"/>
      <c r="G23" s="93" t="s">
        <v>84</v>
      </c>
      <c r="H23" s="75"/>
      <c r="I23" s="76"/>
      <c r="J23" s="137" t="str">
        <f>CONCATENATE(C11," ","-"," ",C12)</f>
        <v>ABİDİNPAŞA MTAL D1 - ABİDİNPAŞA AL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  <c r="AC23" s="96"/>
      <c r="AD23" s="97"/>
      <c r="AE23" s="97"/>
      <c r="AF23" s="97"/>
      <c r="AG23" s="96"/>
      <c r="AH23" s="97"/>
      <c r="AI23" s="97"/>
      <c r="AJ23" s="97"/>
      <c r="AK23" s="96"/>
      <c r="AL23" s="97"/>
      <c r="AM23" s="97"/>
      <c r="AN23" s="97"/>
      <c r="AO23" s="96"/>
      <c r="AP23" s="97"/>
      <c r="AQ23" s="97"/>
      <c r="AR23" s="97"/>
      <c r="AS23" s="96"/>
      <c r="AT23" s="97"/>
      <c r="AU23" s="97"/>
      <c r="AV23" s="97"/>
      <c r="AW23" s="96"/>
      <c r="AX23" s="27"/>
    </row>
    <row r="24" spans="1:50" ht="13.2">
      <c r="A24" s="17">
        <v>7</v>
      </c>
      <c r="B24" s="93" t="s">
        <v>17</v>
      </c>
      <c r="C24" s="75"/>
      <c r="D24" s="76"/>
      <c r="E24" s="94">
        <v>0</v>
      </c>
      <c r="F24" s="76"/>
      <c r="G24" s="93" t="s">
        <v>22</v>
      </c>
      <c r="H24" s="75"/>
      <c r="I24" s="76"/>
      <c r="J24" s="137" t="str">
        <f>CONCATENATE(C5," ","-"," ",C7)</f>
        <v xml:space="preserve">ŞEHİT ALİ ALITKAN SPOR L - EGE AND L 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  <c r="AC24" s="97"/>
      <c r="AD24" s="98"/>
      <c r="AE24" s="98"/>
      <c r="AF24" s="97"/>
      <c r="AG24" s="97"/>
      <c r="AH24" s="98"/>
      <c r="AI24" s="98"/>
      <c r="AJ24" s="98"/>
      <c r="AK24" s="97"/>
      <c r="AL24" s="98"/>
      <c r="AM24" s="98"/>
      <c r="AN24" s="98"/>
      <c r="AO24" s="97"/>
      <c r="AP24" s="98"/>
      <c r="AQ24" s="98"/>
      <c r="AR24" s="98"/>
      <c r="AS24" s="97"/>
      <c r="AT24" s="98"/>
      <c r="AU24" s="98"/>
      <c r="AV24" s="97"/>
      <c r="AW24" s="97"/>
      <c r="AX24" s="27"/>
    </row>
    <row r="25" spans="1:50" ht="13.2">
      <c r="A25" s="17">
        <v>8</v>
      </c>
      <c r="B25" s="93" t="s">
        <v>17</v>
      </c>
      <c r="C25" s="75"/>
      <c r="D25" s="76"/>
      <c r="E25" s="94">
        <v>0</v>
      </c>
      <c r="F25" s="76"/>
      <c r="G25" s="93" t="s">
        <v>23</v>
      </c>
      <c r="H25" s="75"/>
      <c r="I25" s="76"/>
      <c r="J25" s="137" t="str">
        <f>CONCATENATE(C8," ","-"," ",C6)</f>
        <v>ÖZEL MAMAK SINAV AL - ÖZEL YÖNDER AND L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8"/>
      <c r="AB25" s="1"/>
      <c r="AC25" s="97"/>
      <c r="AD25" s="98"/>
      <c r="AE25" s="98"/>
      <c r="AF25" s="97"/>
      <c r="AG25" s="97"/>
      <c r="AH25" s="98"/>
      <c r="AI25" s="98"/>
      <c r="AJ25" s="98"/>
      <c r="AK25" s="97"/>
      <c r="AL25" s="98"/>
      <c r="AM25" s="98"/>
      <c r="AN25" s="98"/>
      <c r="AO25" s="97"/>
      <c r="AP25" s="98"/>
      <c r="AQ25" s="98"/>
      <c r="AR25" s="98"/>
      <c r="AS25" s="97"/>
      <c r="AT25" s="98"/>
      <c r="AU25" s="98"/>
      <c r="AV25" s="97"/>
      <c r="AW25" s="97"/>
      <c r="AX25" s="27"/>
    </row>
    <row r="26" spans="1:50" ht="13.2">
      <c r="A26" s="17">
        <v>9</v>
      </c>
      <c r="B26" s="93" t="s">
        <v>17</v>
      </c>
      <c r="C26" s="75"/>
      <c r="D26" s="76"/>
      <c r="E26" s="94">
        <v>0</v>
      </c>
      <c r="F26" s="76"/>
      <c r="G26" s="93" t="s">
        <v>53</v>
      </c>
      <c r="H26" s="75"/>
      <c r="I26" s="76"/>
      <c r="J26" s="137" t="str">
        <f>CONCATENATE(L5," ","-"," ",L7)</f>
        <v>ÖZEL BİLİNÇ AL - ÖZEL YÜKSELEN KOLEJİ AL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8"/>
      <c r="AB26" s="1"/>
      <c r="AC26" s="97"/>
      <c r="AD26" s="98"/>
      <c r="AE26" s="98"/>
      <c r="AF26" s="97"/>
      <c r="AG26" s="97"/>
      <c r="AH26" s="98"/>
      <c r="AI26" s="98"/>
      <c r="AJ26" s="98"/>
      <c r="AK26" s="97"/>
      <c r="AL26" s="98"/>
      <c r="AM26" s="98"/>
      <c r="AN26" s="98"/>
      <c r="AO26" s="97"/>
      <c r="AP26" s="98"/>
      <c r="AQ26" s="98"/>
      <c r="AR26" s="98"/>
      <c r="AS26" s="97"/>
      <c r="AT26" s="98"/>
      <c r="AU26" s="98"/>
      <c r="AV26" s="97"/>
      <c r="AW26" s="97"/>
      <c r="AX26" s="27"/>
    </row>
    <row r="27" spans="1:50" ht="13.2">
      <c r="A27" s="17">
        <v>10</v>
      </c>
      <c r="B27" s="93" t="s">
        <v>17</v>
      </c>
      <c r="C27" s="75"/>
      <c r="D27" s="76"/>
      <c r="E27" s="94">
        <v>0</v>
      </c>
      <c r="F27" s="76"/>
      <c r="G27" s="93" t="s">
        <v>54</v>
      </c>
      <c r="H27" s="75"/>
      <c r="I27" s="76"/>
      <c r="J27" s="137" t="str">
        <f>CONCATENATE(L8," ","-"," ",L6)</f>
        <v>CUMHURİYET AL - NURETTİN TOPÇU AL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8"/>
      <c r="AB27" s="1"/>
      <c r="AC27" s="97"/>
      <c r="AD27" s="97"/>
      <c r="AE27" s="97"/>
      <c r="AF27" s="97"/>
      <c r="AG27" s="97"/>
      <c r="AH27" s="98"/>
      <c r="AI27" s="98"/>
      <c r="AJ27" s="98"/>
      <c r="AK27" s="97"/>
      <c r="AL27" s="98"/>
      <c r="AM27" s="98"/>
      <c r="AN27" s="98"/>
      <c r="AO27" s="97"/>
      <c r="AP27" s="98"/>
      <c r="AQ27" s="98"/>
      <c r="AR27" s="98"/>
      <c r="AS27" s="97"/>
      <c r="AT27" s="97"/>
      <c r="AU27" s="97"/>
      <c r="AV27" s="97"/>
      <c r="AW27" s="97"/>
      <c r="AX27" s="27"/>
    </row>
    <row r="28" spans="1:50" ht="12.75" customHeight="1">
      <c r="A28" s="17">
        <v>11</v>
      </c>
      <c r="B28" s="93" t="s">
        <v>17</v>
      </c>
      <c r="C28" s="75"/>
      <c r="D28" s="76"/>
      <c r="E28" s="94">
        <v>0</v>
      </c>
      <c r="F28" s="76"/>
      <c r="G28" s="93" t="s">
        <v>66</v>
      </c>
      <c r="H28" s="75"/>
      <c r="I28" s="76"/>
      <c r="J28" s="137" t="str">
        <f>CONCATENATE(U7," ","-"," ",U5)</f>
        <v>EGE MTAL - YAVUZ SULTAN SELİM AL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8"/>
      <c r="AB28" s="1"/>
      <c r="AC28" s="28"/>
      <c r="AD28" s="29"/>
      <c r="AE28" s="29"/>
      <c r="AF28" s="29"/>
      <c r="AG28" s="28"/>
      <c r="AH28" s="29"/>
      <c r="AI28" s="29"/>
      <c r="AJ28" s="29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7"/>
    </row>
    <row r="29" spans="1:50" ht="12.75" customHeight="1">
      <c r="A29" s="17">
        <v>12</v>
      </c>
      <c r="B29" s="93" t="s">
        <v>17</v>
      </c>
      <c r="C29" s="75"/>
      <c r="D29" s="76"/>
      <c r="E29" s="94">
        <v>0</v>
      </c>
      <c r="F29" s="76"/>
      <c r="G29" s="93" t="s">
        <v>85</v>
      </c>
      <c r="H29" s="75"/>
      <c r="I29" s="76"/>
      <c r="J29" s="137" t="str">
        <f>CONCATENATE(C13," ","-"," ",C11)</f>
        <v>TÜRKÖZÜ OĞUZHAN MTAL - ABİDİNPAŞA MTAL D1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8"/>
      <c r="AB29" s="1"/>
      <c r="AC29" s="29"/>
      <c r="AD29" s="27"/>
      <c r="AE29" s="27"/>
      <c r="AF29" s="29"/>
      <c r="AG29" s="29"/>
      <c r="AH29" s="27"/>
      <c r="AI29" s="27"/>
      <c r="AJ29" s="29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7"/>
    </row>
    <row r="30" spans="1:50" ht="12.75" customHeight="1">
      <c r="A30" s="17">
        <v>13</v>
      </c>
      <c r="B30" s="93" t="s">
        <v>19</v>
      </c>
      <c r="C30" s="75"/>
      <c r="D30" s="76"/>
      <c r="E30" s="94">
        <v>0</v>
      </c>
      <c r="F30" s="76"/>
      <c r="G30" s="93" t="s">
        <v>14</v>
      </c>
      <c r="H30" s="75"/>
      <c r="I30" s="76"/>
      <c r="J30" s="137" t="str">
        <f>CONCATENATE(C5," ","-"," ",C6)</f>
        <v>ŞEHİT ALİ ALITKAN SPOR L - ÖZEL YÖNDER AND L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8"/>
      <c r="AB30" s="1"/>
      <c r="AC30" s="29"/>
      <c r="AD30" s="27"/>
      <c r="AE30" s="27"/>
      <c r="AF30" s="29"/>
      <c r="AG30" s="29"/>
      <c r="AH30" s="27"/>
      <c r="AI30" s="27"/>
      <c r="AJ30" s="2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7"/>
    </row>
    <row r="31" spans="1:50" ht="12.75" customHeight="1">
      <c r="A31" s="17">
        <v>14</v>
      </c>
      <c r="B31" s="93" t="s">
        <v>19</v>
      </c>
      <c r="C31" s="75"/>
      <c r="D31" s="76"/>
      <c r="E31" s="94">
        <v>0</v>
      </c>
      <c r="F31" s="76"/>
      <c r="G31" s="93" t="s">
        <v>24</v>
      </c>
      <c r="H31" s="75"/>
      <c r="I31" s="76"/>
      <c r="J31" s="137" t="str">
        <f>CONCATENATE(C7," ","-"," ",C8)</f>
        <v>EGE AND L  - ÖZEL MAMAK SINAV AL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8"/>
      <c r="AB31" s="1"/>
      <c r="AC31" s="29"/>
      <c r="AD31" s="27"/>
      <c r="AE31" s="27"/>
      <c r="AF31" s="29"/>
      <c r="AG31" s="29"/>
      <c r="AH31" s="27"/>
      <c r="AI31" s="27"/>
      <c r="AJ31" s="2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7"/>
    </row>
    <row r="32" spans="1:50" ht="12.75" customHeight="1">
      <c r="A32" s="17">
        <v>15</v>
      </c>
      <c r="B32" s="93" t="s">
        <v>19</v>
      </c>
      <c r="C32" s="75"/>
      <c r="D32" s="76"/>
      <c r="E32" s="94">
        <v>0</v>
      </c>
      <c r="F32" s="76"/>
      <c r="G32" s="93" t="s">
        <v>38</v>
      </c>
      <c r="H32" s="75"/>
      <c r="I32" s="76"/>
      <c r="J32" s="137" t="str">
        <f>CONCATENATE(L5," ","-"," ",L6)</f>
        <v>ÖZEL BİLİNÇ AL - NURETTİN TOPÇU AL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8"/>
      <c r="AB32" s="1"/>
      <c r="AC32" s="29"/>
      <c r="AD32" s="29"/>
      <c r="AE32" s="29"/>
      <c r="AF32" s="29"/>
      <c r="AG32" s="29"/>
      <c r="AH32" s="29"/>
      <c r="AI32" s="29"/>
      <c r="AJ32" s="29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7"/>
    </row>
    <row r="33" spans="1:49" ht="13.2">
      <c r="A33" s="17">
        <v>16</v>
      </c>
      <c r="B33" s="93" t="s">
        <v>19</v>
      </c>
      <c r="C33" s="75"/>
      <c r="D33" s="76"/>
      <c r="E33" s="94">
        <v>0</v>
      </c>
      <c r="F33" s="76"/>
      <c r="G33" s="93" t="s">
        <v>55</v>
      </c>
      <c r="H33" s="75"/>
      <c r="I33" s="76"/>
      <c r="J33" s="137" t="str">
        <f>CONCATENATE(L7," ","-"," ",L8)</f>
        <v>ÖZEL YÜKSELEN KOLEJİ AL - CUMHURİYET AL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8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3.2">
      <c r="A34" s="17">
        <v>17</v>
      </c>
      <c r="B34" s="93" t="s">
        <v>19</v>
      </c>
      <c r="C34" s="75"/>
      <c r="D34" s="76"/>
      <c r="E34" s="94">
        <v>0</v>
      </c>
      <c r="F34" s="76"/>
      <c r="G34" s="93" t="s">
        <v>67</v>
      </c>
      <c r="H34" s="75"/>
      <c r="I34" s="76"/>
      <c r="J34" s="137" t="str">
        <f>CONCATENATE(U6," ","-"," ",U7)</f>
        <v>ÇAĞRIBEY AL - EGE MTAL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8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3.2">
      <c r="A35" s="17">
        <v>18</v>
      </c>
      <c r="B35" s="93" t="s">
        <v>19</v>
      </c>
      <c r="C35" s="75"/>
      <c r="D35" s="76"/>
      <c r="E35" s="94">
        <v>0</v>
      </c>
      <c r="F35" s="76"/>
      <c r="G35" s="93" t="s">
        <v>86</v>
      </c>
      <c r="H35" s="75"/>
      <c r="I35" s="76"/>
      <c r="J35" s="137" t="str">
        <f>CONCATENATE(C12," ","-"," ",C13)</f>
        <v>ABİDİNPAŞA AL - TÜRKÖZÜ OĞUZHAN MTAL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8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3.2">
      <c r="A36" s="17">
        <v>19</v>
      </c>
      <c r="B36" s="123" t="s">
        <v>174</v>
      </c>
      <c r="C36" s="75"/>
      <c r="D36" s="76"/>
      <c r="E36" s="94">
        <v>0</v>
      </c>
      <c r="F36" s="76"/>
      <c r="G36" s="123" t="s">
        <v>173</v>
      </c>
      <c r="H36" s="75"/>
      <c r="I36" s="76"/>
      <c r="J36" s="149" t="s">
        <v>195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8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3.2">
      <c r="A37" s="17">
        <v>20</v>
      </c>
      <c r="B37" s="123" t="s">
        <v>188</v>
      </c>
      <c r="C37" s="75"/>
      <c r="D37" s="76"/>
      <c r="E37" s="94">
        <v>0</v>
      </c>
      <c r="F37" s="76"/>
      <c r="G37" s="123" t="s">
        <v>173</v>
      </c>
      <c r="H37" s="75"/>
      <c r="I37" s="76"/>
      <c r="J37" s="149" t="s">
        <v>196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8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3.2">
      <c r="A38" s="24">
        <v>21</v>
      </c>
      <c r="B38" s="139" t="s">
        <v>189</v>
      </c>
      <c r="C38" s="140"/>
      <c r="D38" s="141"/>
      <c r="E38" s="142">
        <v>0</v>
      </c>
      <c r="F38" s="141"/>
      <c r="G38" s="139" t="s">
        <v>173</v>
      </c>
      <c r="H38" s="140"/>
      <c r="I38" s="141"/>
      <c r="J38" s="143" t="s">
        <v>197</v>
      </c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3.2">
      <c r="A39" s="26">
        <v>22</v>
      </c>
      <c r="B39" s="145" t="s">
        <v>190</v>
      </c>
      <c r="C39" s="146"/>
      <c r="D39" s="146"/>
      <c r="E39" s="147">
        <v>0</v>
      </c>
      <c r="F39" s="146"/>
      <c r="G39" s="145" t="s">
        <v>173</v>
      </c>
      <c r="H39" s="146"/>
      <c r="I39" s="146"/>
      <c r="J39" s="148" t="s">
        <v>198</v>
      </c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3.2">
      <c r="A40" s="26">
        <v>23</v>
      </c>
      <c r="B40" s="145" t="s">
        <v>191</v>
      </c>
      <c r="C40" s="146"/>
      <c r="D40" s="146"/>
      <c r="E40" s="147">
        <v>4.1666666666666699E-2</v>
      </c>
      <c r="F40" s="146"/>
      <c r="G40" s="145" t="s">
        <v>173</v>
      </c>
      <c r="H40" s="146"/>
      <c r="I40" s="146"/>
      <c r="J40" s="148" t="s">
        <v>199</v>
      </c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3.2">
      <c r="A41" s="26">
        <v>24</v>
      </c>
      <c r="B41" s="145" t="s">
        <v>192</v>
      </c>
      <c r="C41" s="146"/>
      <c r="D41" s="146"/>
      <c r="E41" s="147">
        <v>8.3333333333333301E-2</v>
      </c>
      <c r="F41" s="146"/>
      <c r="G41" s="145" t="s">
        <v>173</v>
      </c>
      <c r="H41" s="146"/>
      <c r="I41" s="146"/>
      <c r="J41" s="148" t="s">
        <v>200</v>
      </c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5" customHeight="1">
      <c r="A42" s="26">
        <v>25</v>
      </c>
      <c r="B42" s="145" t="s">
        <v>193</v>
      </c>
      <c r="C42" s="146"/>
      <c r="D42" s="146"/>
      <c r="E42" s="147">
        <v>0.125</v>
      </c>
      <c r="F42" s="146"/>
      <c r="G42" s="145" t="s">
        <v>173</v>
      </c>
      <c r="H42" s="146"/>
      <c r="I42" s="146"/>
      <c r="J42" s="148" t="s">
        <v>201</v>
      </c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21" t="s">
        <v>185</v>
      </c>
    </row>
    <row r="43" spans="1:49" ht="15" customHeight="1">
      <c r="A43" s="26">
        <v>26</v>
      </c>
      <c r="B43" s="145" t="s">
        <v>194</v>
      </c>
      <c r="C43" s="146"/>
      <c r="D43" s="146"/>
      <c r="E43" s="147">
        <v>0.16666666666666699</v>
      </c>
      <c r="F43" s="146"/>
      <c r="G43" s="145" t="s">
        <v>173</v>
      </c>
      <c r="H43" s="146"/>
      <c r="I43" s="146"/>
      <c r="J43" s="148" t="s">
        <v>202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21" t="s">
        <v>186</v>
      </c>
    </row>
  </sheetData>
  <mergeCells count="174">
    <mergeCell ref="B42:D42"/>
    <mergeCell ref="E42:F42"/>
    <mergeCell ref="G42:I42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38:D38"/>
    <mergeCell ref="E38:F38"/>
    <mergeCell ref="G38:I38"/>
    <mergeCell ref="J38:AA38"/>
    <mergeCell ref="B39:D39"/>
    <mergeCell ref="E39:F39"/>
    <mergeCell ref="G39:I39"/>
    <mergeCell ref="J39:AA39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J34:AA34"/>
    <mergeCell ref="B35:D35"/>
    <mergeCell ref="E35:F35"/>
    <mergeCell ref="G35:I35"/>
    <mergeCell ref="J35:AA35"/>
    <mergeCell ref="B32:D32"/>
    <mergeCell ref="E32:F32"/>
    <mergeCell ref="G32:I32"/>
    <mergeCell ref="J32:AA32"/>
    <mergeCell ref="B33:D33"/>
    <mergeCell ref="E33:F33"/>
    <mergeCell ref="G33:I33"/>
    <mergeCell ref="J33:AA33"/>
    <mergeCell ref="B31:D31"/>
    <mergeCell ref="E31:F31"/>
    <mergeCell ref="G31:I31"/>
    <mergeCell ref="J31:AA31"/>
    <mergeCell ref="B28:D28"/>
    <mergeCell ref="E28:F28"/>
    <mergeCell ref="G28:I28"/>
    <mergeCell ref="J28:AA28"/>
    <mergeCell ref="B29:D29"/>
    <mergeCell ref="E29:F29"/>
    <mergeCell ref="G29:I29"/>
    <mergeCell ref="J29:AA29"/>
    <mergeCell ref="G27:I27"/>
    <mergeCell ref="J27:AA27"/>
    <mergeCell ref="AK23:AN27"/>
    <mergeCell ref="AO23:AR27"/>
    <mergeCell ref="AS23:AV27"/>
    <mergeCell ref="B30:D30"/>
    <mergeCell ref="E30:F30"/>
    <mergeCell ref="G30:I30"/>
    <mergeCell ref="J30:AA30"/>
    <mergeCell ref="AC18:AF22"/>
    <mergeCell ref="AG18:AJ22"/>
    <mergeCell ref="AK18:AN22"/>
    <mergeCell ref="AW23:AW27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J23:AA23"/>
    <mergeCell ref="AC23:AF27"/>
    <mergeCell ref="AG23:AJ27"/>
    <mergeCell ref="G25:I25"/>
    <mergeCell ref="J25:AA25"/>
    <mergeCell ref="B26:D26"/>
    <mergeCell ref="E26:F26"/>
    <mergeCell ref="G26:I26"/>
    <mergeCell ref="J26:AA26"/>
    <mergeCell ref="B27:D27"/>
    <mergeCell ref="E27:F27"/>
    <mergeCell ref="B21:D21"/>
    <mergeCell ref="E21:F21"/>
    <mergeCell ref="G21:I21"/>
    <mergeCell ref="J21:AA21"/>
    <mergeCell ref="B22:D22"/>
    <mergeCell ref="E22:F22"/>
    <mergeCell ref="G22:I22"/>
    <mergeCell ref="J22:AA22"/>
    <mergeCell ref="B18:D18"/>
    <mergeCell ref="E18:F18"/>
    <mergeCell ref="G18:I18"/>
    <mergeCell ref="J18:AA18"/>
    <mergeCell ref="AO18:AR22"/>
    <mergeCell ref="AS18:AV22"/>
    <mergeCell ref="AD14:AN14"/>
    <mergeCell ref="AP14:AW14"/>
    <mergeCell ref="A15:A17"/>
    <mergeCell ref="B15:D17"/>
    <mergeCell ref="E15:F17"/>
    <mergeCell ref="G15:I17"/>
    <mergeCell ref="J15:AA17"/>
    <mergeCell ref="AD15:AN15"/>
    <mergeCell ref="AP15:AW15"/>
    <mergeCell ref="AD16:AN16"/>
    <mergeCell ref="AP16:AW16"/>
    <mergeCell ref="AD17:AN17"/>
    <mergeCell ref="AP17:AW17"/>
    <mergeCell ref="AW18:AW22"/>
    <mergeCell ref="B19:D19"/>
    <mergeCell ref="E19:F19"/>
    <mergeCell ref="G19:I19"/>
    <mergeCell ref="J19:AA19"/>
    <mergeCell ref="B20:D20"/>
    <mergeCell ref="E20:F20"/>
    <mergeCell ref="G20:I20"/>
    <mergeCell ref="J20:AA20"/>
    <mergeCell ref="C12:I12"/>
    <mergeCell ref="AD12:AN12"/>
    <mergeCell ref="AP12:AW12"/>
    <mergeCell ref="C13:I13"/>
    <mergeCell ref="AD13:AN13"/>
    <mergeCell ref="AP13:AW13"/>
    <mergeCell ref="B10:I10"/>
    <mergeCell ref="AD10:AN10"/>
    <mergeCell ref="AP10:AW10"/>
    <mergeCell ref="C11:I11"/>
    <mergeCell ref="AD11:AN11"/>
    <mergeCell ref="AP11:AW11"/>
    <mergeCell ref="AD9:AN9"/>
    <mergeCell ref="AP9:AW9"/>
    <mergeCell ref="C6:I6"/>
    <mergeCell ref="L6:R6"/>
    <mergeCell ref="U6:AA6"/>
    <mergeCell ref="AD6:AN6"/>
    <mergeCell ref="AP6:AW6"/>
    <mergeCell ref="C7:I7"/>
    <mergeCell ref="L7:R7"/>
    <mergeCell ref="U7:AA7"/>
    <mergeCell ref="AD7:AN7"/>
    <mergeCell ref="AP7:AW7"/>
    <mergeCell ref="C5:I5"/>
    <mergeCell ref="L5:R5"/>
    <mergeCell ref="U5:AA5"/>
    <mergeCell ref="AD5:AN5"/>
    <mergeCell ref="AP5:AW5"/>
    <mergeCell ref="C8:I8"/>
    <mergeCell ref="L8:R8"/>
    <mergeCell ref="AD8:AN8"/>
    <mergeCell ref="AP8:AW8"/>
    <mergeCell ref="A1:AA1"/>
    <mergeCell ref="A2:AA2"/>
    <mergeCell ref="AC2:AN2"/>
    <mergeCell ref="AO2:AW2"/>
    <mergeCell ref="W3:Z3"/>
    <mergeCell ref="AD3:AN3"/>
    <mergeCell ref="AP3:AW3"/>
    <mergeCell ref="B4:I4"/>
    <mergeCell ref="K4:R4"/>
    <mergeCell ref="T4:AA4"/>
    <mergeCell ref="AD4:AN4"/>
    <mergeCell ref="AP4:A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AP37"/>
  <sheetViews>
    <sheetView showGridLines="0" workbookViewId="0">
      <selection activeCell="AO11" sqref="AO11:AP15"/>
    </sheetView>
  </sheetViews>
  <sheetFormatPr defaultColWidth="17.33203125" defaultRowHeight="15" customHeight="1"/>
  <cols>
    <col min="1" max="28" width="3.6640625" style="21" customWidth="1"/>
    <col min="29" max="29" width="3.33203125" style="21" customWidth="1"/>
    <col min="30" max="41" width="3.6640625" style="21" customWidth="1"/>
    <col min="42" max="42" width="33.88671875" style="21" customWidth="1"/>
    <col min="43" max="16384" width="17.33203125" style="21"/>
  </cols>
  <sheetData>
    <row r="1" spans="1:42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" customHeight="1">
      <c r="A2" s="59" t="s">
        <v>235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5"/>
    </row>
    <row r="3" spans="1:42" ht="15.6" thickBot="1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51" t="s">
        <v>236</v>
      </c>
      <c r="AE3" s="52" t="s">
        <v>236</v>
      </c>
      <c r="AF3" s="52" t="s">
        <v>236</v>
      </c>
      <c r="AG3" s="52" t="s">
        <v>236</v>
      </c>
      <c r="AH3" s="52" t="s">
        <v>236</v>
      </c>
      <c r="AI3" s="52" t="s">
        <v>236</v>
      </c>
      <c r="AJ3" s="52" t="s">
        <v>236</v>
      </c>
      <c r="AK3" s="52" t="s">
        <v>236</v>
      </c>
      <c r="AL3" s="52" t="s">
        <v>236</v>
      </c>
      <c r="AM3" s="52" t="s">
        <v>236</v>
      </c>
      <c r="AN3" s="53" t="s">
        <v>236</v>
      </c>
      <c r="AO3" s="4" t="s">
        <v>3</v>
      </c>
      <c r="AP3" s="32" t="s">
        <v>237</v>
      </c>
    </row>
    <row r="4" spans="1:42" ht="13.8" thickBot="1">
      <c r="A4" s="2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3"/>
      <c r="U4" s="58"/>
      <c r="V4" s="58"/>
      <c r="W4" s="58"/>
      <c r="X4" s="58"/>
      <c r="Y4" s="58"/>
      <c r="Z4" s="58"/>
      <c r="AA4" s="58"/>
      <c r="AB4" s="1"/>
      <c r="AC4" s="3" t="s">
        <v>5</v>
      </c>
      <c r="AD4" s="66" t="s">
        <v>237</v>
      </c>
      <c r="AE4" s="52" t="s">
        <v>237</v>
      </c>
      <c r="AF4" s="52" t="s">
        <v>237</v>
      </c>
      <c r="AG4" s="52" t="s">
        <v>237</v>
      </c>
      <c r="AH4" s="52" t="s">
        <v>237</v>
      </c>
      <c r="AI4" s="52" t="s">
        <v>237</v>
      </c>
      <c r="AJ4" s="52" t="s">
        <v>237</v>
      </c>
      <c r="AK4" s="52" t="s">
        <v>237</v>
      </c>
      <c r="AL4" s="52" t="s">
        <v>237</v>
      </c>
      <c r="AM4" s="52" t="s">
        <v>237</v>
      </c>
      <c r="AN4" s="53" t="s">
        <v>237</v>
      </c>
      <c r="AO4" s="4" t="s">
        <v>6</v>
      </c>
      <c r="AP4" s="47" t="s">
        <v>236</v>
      </c>
    </row>
    <row r="5" spans="1:42" ht="13.2">
      <c r="A5" s="22"/>
      <c r="B5" s="8" t="s">
        <v>2</v>
      </c>
      <c r="C5" s="48" t="str">
        <f t="shared" ref="C5:C8" si="0">AP3</f>
        <v>ALPER TUNGA OO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7" si="1">AP7</f>
        <v>ŞEHİT HASAN ALTIN OO</v>
      </c>
      <c r="M5" s="49"/>
      <c r="N5" s="49"/>
      <c r="O5" s="49"/>
      <c r="P5" s="49"/>
      <c r="Q5" s="49"/>
      <c r="R5" s="50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7</v>
      </c>
      <c r="AD5" s="66" t="s">
        <v>238</v>
      </c>
      <c r="AE5" s="52" t="s">
        <v>238</v>
      </c>
      <c r="AF5" s="52" t="s">
        <v>238</v>
      </c>
      <c r="AG5" s="52" t="s">
        <v>238</v>
      </c>
      <c r="AH5" s="52" t="s">
        <v>238</v>
      </c>
      <c r="AI5" s="52" t="s">
        <v>238</v>
      </c>
      <c r="AJ5" s="52" t="s">
        <v>238</v>
      </c>
      <c r="AK5" s="52" t="s">
        <v>238</v>
      </c>
      <c r="AL5" s="52" t="s">
        <v>238</v>
      </c>
      <c r="AM5" s="52" t="s">
        <v>238</v>
      </c>
      <c r="AN5" s="53" t="s">
        <v>238</v>
      </c>
      <c r="AO5" s="4" t="s">
        <v>8</v>
      </c>
      <c r="AP5" s="32" t="s">
        <v>239</v>
      </c>
    </row>
    <row r="6" spans="1:42" ht="13.2">
      <c r="A6" s="22"/>
      <c r="B6" s="6" t="s">
        <v>5</v>
      </c>
      <c r="C6" s="77" t="str">
        <f t="shared" si="0"/>
        <v>MEHMET ÇEKİÇ OO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TURHAN POLAT OO</v>
      </c>
      <c r="M6" s="75"/>
      <c r="N6" s="75"/>
      <c r="O6" s="75"/>
      <c r="P6" s="75"/>
      <c r="Q6" s="75"/>
      <c r="R6" s="78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15</v>
      </c>
      <c r="AD6" s="74" t="s">
        <v>239</v>
      </c>
      <c r="AE6" s="134" t="s">
        <v>239</v>
      </c>
      <c r="AF6" s="134" t="s">
        <v>239</v>
      </c>
      <c r="AG6" s="134" t="s">
        <v>239</v>
      </c>
      <c r="AH6" s="134" t="s">
        <v>239</v>
      </c>
      <c r="AI6" s="134" t="s">
        <v>239</v>
      </c>
      <c r="AJ6" s="134" t="s">
        <v>239</v>
      </c>
      <c r="AK6" s="134" t="s">
        <v>239</v>
      </c>
      <c r="AL6" s="134" t="s">
        <v>239</v>
      </c>
      <c r="AM6" s="134" t="s">
        <v>239</v>
      </c>
      <c r="AN6" s="135" t="s">
        <v>239</v>
      </c>
      <c r="AO6" s="4" t="s">
        <v>16</v>
      </c>
      <c r="AP6" s="32" t="s">
        <v>240</v>
      </c>
    </row>
    <row r="7" spans="1:42" ht="13.8" thickBot="1">
      <c r="A7" s="22"/>
      <c r="B7" s="6" t="s">
        <v>7</v>
      </c>
      <c r="C7" s="77" t="str">
        <f t="shared" si="0"/>
        <v>KÖŞKLÜDERE OO</v>
      </c>
      <c r="D7" s="75"/>
      <c r="E7" s="75"/>
      <c r="F7" s="75"/>
      <c r="G7" s="75"/>
      <c r="H7" s="75"/>
      <c r="I7" s="78"/>
      <c r="J7" s="1"/>
      <c r="K7" s="7" t="s">
        <v>7</v>
      </c>
      <c r="L7" s="79" t="str">
        <f t="shared" si="1"/>
        <v>SİBEL İSMET ÇATIK OO</v>
      </c>
      <c r="M7" s="80"/>
      <c r="N7" s="80"/>
      <c r="O7" s="80"/>
      <c r="P7" s="80"/>
      <c r="Q7" s="80"/>
      <c r="R7" s="81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25</v>
      </c>
      <c r="AD7" s="114" t="s">
        <v>213</v>
      </c>
      <c r="AE7" s="134" t="s">
        <v>213</v>
      </c>
      <c r="AF7" s="134" t="s">
        <v>213</v>
      </c>
      <c r="AG7" s="134" t="s">
        <v>213</v>
      </c>
      <c r="AH7" s="134" t="s">
        <v>213</v>
      </c>
      <c r="AI7" s="134" t="s">
        <v>213</v>
      </c>
      <c r="AJ7" s="134" t="s">
        <v>213</v>
      </c>
      <c r="AK7" s="134" t="s">
        <v>213</v>
      </c>
      <c r="AL7" s="134" t="s">
        <v>213</v>
      </c>
      <c r="AM7" s="134" t="s">
        <v>213</v>
      </c>
      <c r="AN7" s="135" t="s">
        <v>213</v>
      </c>
      <c r="AO7" s="4" t="s">
        <v>34</v>
      </c>
      <c r="AP7" s="32" t="s">
        <v>238</v>
      </c>
    </row>
    <row r="8" spans="1:42" ht="13.8" thickBot="1">
      <c r="A8" s="22"/>
      <c r="B8" s="7" t="s">
        <v>15</v>
      </c>
      <c r="C8" s="79" t="str">
        <f t="shared" si="0"/>
        <v xml:space="preserve">29 EKİM OO </v>
      </c>
      <c r="D8" s="80"/>
      <c r="E8" s="80"/>
      <c r="F8" s="80"/>
      <c r="G8" s="80"/>
      <c r="H8" s="80"/>
      <c r="I8" s="8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36</v>
      </c>
      <c r="AD8" s="74" t="s">
        <v>240</v>
      </c>
      <c r="AE8" s="134" t="s">
        <v>240</v>
      </c>
      <c r="AF8" s="134" t="s">
        <v>240</v>
      </c>
      <c r="AG8" s="134" t="s">
        <v>240</v>
      </c>
      <c r="AH8" s="134" t="s">
        <v>240</v>
      </c>
      <c r="AI8" s="134" t="s">
        <v>240</v>
      </c>
      <c r="AJ8" s="134" t="s">
        <v>240</v>
      </c>
      <c r="AK8" s="134" t="s">
        <v>240</v>
      </c>
      <c r="AL8" s="134" t="s">
        <v>240</v>
      </c>
      <c r="AM8" s="134" t="s">
        <v>240</v>
      </c>
      <c r="AN8" s="135" t="s">
        <v>240</v>
      </c>
      <c r="AO8" s="4" t="s">
        <v>35</v>
      </c>
      <c r="AP8" s="47" t="s">
        <v>213</v>
      </c>
    </row>
    <row r="9" spans="1:42" ht="13.8" thickBot="1">
      <c r="A9" s="22"/>
      <c r="B9" s="22"/>
      <c r="C9" s="23"/>
      <c r="D9" s="23"/>
      <c r="E9" s="23"/>
      <c r="F9" s="23"/>
      <c r="G9" s="23"/>
      <c r="H9" s="23"/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45</v>
      </c>
      <c r="AD9" s="74" t="s">
        <v>241</v>
      </c>
      <c r="AE9" s="134" t="s">
        <v>241</v>
      </c>
      <c r="AF9" s="134" t="s">
        <v>241</v>
      </c>
      <c r="AG9" s="134" t="s">
        <v>241</v>
      </c>
      <c r="AH9" s="134" t="s">
        <v>241</v>
      </c>
      <c r="AI9" s="134" t="s">
        <v>241</v>
      </c>
      <c r="AJ9" s="134" t="s">
        <v>241</v>
      </c>
      <c r="AK9" s="134" t="s">
        <v>241</v>
      </c>
      <c r="AL9" s="134" t="s">
        <v>241</v>
      </c>
      <c r="AM9" s="134" t="s">
        <v>241</v>
      </c>
      <c r="AN9" s="135" t="s">
        <v>241</v>
      </c>
      <c r="AO9" s="4" t="s">
        <v>37</v>
      </c>
      <c r="AP9" s="32" t="s">
        <v>241</v>
      </c>
    </row>
    <row r="10" spans="1:42" ht="12.75" customHeight="1">
      <c r="A10" s="82" t="s">
        <v>9</v>
      </c>
      <c r="B10" s="85" t="s">
        <v>10</v>
      </c>
      <c r="C10" s="86"/>
      <c r="D10" s="87"/>
      <c r="E10" s="85" t="s">
        <v>11</v>
      </c>
      <c r="F10" s="87"/>
      <c r="G10" s="85" t="s">
        <v>12</v>
      </c>
      <c r="H10" s="86"/>
      <c r="I10" s="87"/>
      <c r="J10" s="85" t="s">
        <v>0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3.2">
      <c r="A11" s="83"/>
      <c r="B11" s="88"/>
      <c r="C11" s="58"/>
      <c r="D11" s="89"/>
      <c r="E11" s="88"/>
      <c r="F11" s="89"/>
      <c r="G11" s="88"/>
      <c r="H11" s="58"/>
      <c r="I11" s="89"/>
      <c r="J11" s="8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89"/>
      <c r="AB11" s="1"/>
      <c r="AC11" s="96"/>
      <c r="AD11" s="97"/>
      <c r="AE11" s="97"/>
      <c r="AF11" s="97"/>
      <c r="AG11" s="96"/>
      <c r="AH11" s="97"/>
      <c r="AI11" s="97"/>
      <c r="AJ11" s="97"/>
      <c r="AK11" s="96"/>
      <c r="AL11" s="97"/>
      <c r="AM11" s="97"/>
      <c r="AN11" s="97"/>
      <c r="AO11" s="96"/>
      <c r="AP11" s="97"/>
    </row>
    <row r="12" spans="1:42" ht="13.8" thickBot="1">
      <c r="A12" s="84"/>
      <c r="B12" s="90"/>
      <c r="C12" s="91"/>
      <c r="D12" s="92"/>
      <c r="E12" s="90"/>
      <c r="F12" s="92"/>
      <c r="G12" s="90"/>
      <c r="H12" s="91"/>
      <c r="I12" s="92"/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"/>
      <c r="AC12" s="97"/>
      <c r="AD12" s="98"/>
      <c r="AE12" s="98"/>
      <c r="AF12" s="97"/>
      <c r="AG12" s="97"/>
      <c r="AH12" s="98"/>
      <c r="AI12" s="98"/>
      <c r="AJ12" s="97"/>
      <c r="AK12" s="97"/>
      <c r="AL12" s="98"/>
      <c r="AM12" s="98"/>
      <c r="AN12" s="97"/>
      <c r="AO12" s="97"/>
      <c r="AP12" s="97"/>
    </row>
    <row r="13" spans="1:42" ht="13.2">
      <c r="A13" s="8">
        <v>1</v>
      </c>
      <c r="B13" s="99" t="s">
        <v>13</v>
      </c>
      <c r="C13" s="49"/>
      <c r="D13" s="100"/>
      <c r="E13" s="101">
        <v>0</v>
      </c>
      <c r="F13" s="100"/>
      <c r="G13" s="99" t="s">
        <v>21</v>
      </c>
      <c r="H13" s="49"/>
      <c r="I13" s="100"/>
      <c r="J13" s="102" t="str">
        <f>CONCATENATE(C5," ","-"," ",C8)</f>
        <v xml:space="preserve">ALPER TUNGA OO - 29 EKİM OO 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1"/>
      <c r="AC13" s="97"/>
      <c r="AD13" s="98"/>
      <c r="AE13" s="98"/>
      <c r="AF13" s="97"/>
      <c r="AG13" s="97"/>
      <c r="AH13" s="98"/>
      <c r="AI13" s="98"/>
      <c r="AJ13" s="97"/>
      <c r="AK13" s="97"/>
      <c r="AL13" s="98"/>
      <c r="AM13" s="98"/>
      <c r="AN13" s="97"/>
      <c r="AO13" s="97"/>
      <c r="AP13" s="97"/>
    </row>
    <row r="14" spans="1:42" ht="13.2">
      <c r="A14" s="6">
        <v>2</v>
      </c>
      <c r="B14" s="93" t="s">
        <v>13</v>
      </c>
      <c r="C14" s="75"/>
      <c r="D14" s="76"/>
      <c r="E14" s="94">
        <v>0</v>
      </c>
      <c r="F14" s="76"/>
      <c r="G14" s="93" t="s">
        <v>20</v>
      </c>
      <c r="H14" s="75"/>
      <c r="I14" s="76"/>
      <c r="J14" s="95" t="str">
        <f>CONCATENATE(C6," ","-"," ",C7)</f>
        <v>MEHMET ÇEKİÇ OO - KÖŞKLÜDERE OO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8"/>
      <c r="AB14" s="1"/>
      <c r="AC14" s="97"/>
      <c r="AD14" s="98"/>
      <c r="AE14" s="98"/>
      <c r="AF14" s="97"/>
      <c r="AG14" s="97"/>
      <c r="AH14" s="98"/>
      <c r="AI14" s="98"/>
      <c r="AJ14" s="97"/>
      <c r="AK14" s="97"/>
      <c r="AL14" s="98"/>
      <c r="AM14" s="98"/>
      <c r="AN14" s="97"/>
      <c r="AO14" s="97"/>
      <c r="AP14" s="97"/>
    </row>
    <row r="15" spans="1:42" ht="13.2">
      <c r="A15" s="6">
        <v>3</v>
      </c>
      <c r="B15" s="93" t="s">
        <v>13</v>
      </c>
      <c r="C15" s="75"/>
      <c r="D15" s="76"/>
      <c r="E15" s="94">
        <v>0</v>
      </c>
      <c r="F15" s="76"/>
      <c r="G15" s="93" t="s">
        <v>38</v>
      </c>
      <c r="H15" s="75"/>
      <c r="I15" s="76"/>
      <c r="J15" s="95" t="str">
        <f>CONCATENATE(L5," ","-"," ",L6)</f>
        <v>ŞEHİT HASAN ALTIN OO - TURHAN POLAT OO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8"/>
      <c r="AB15" s="1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</row>
    <row r="16" spans="1:42" ht="13.2">
      <c r="A16" s="6">
        <v>4</v>
      </c>
      <c r="B16" s="93" t="s">
        <v>17</v>
      </c>
      <c r="C16" s="75"/>
      <c r="D16" s="76"/>
      <c r="E16" s="94">
        <v>0</v>
      </c>
      <c r="F16" s="76"/>
      <c r="G16" s="93" t="s">
        <v>22</v>
      </c>
      <c r="H16" s="75"/>
      <c r="I16" s="76"/>
      <c r="J16" s="95" t="str">
        <f>CONCATENATE(C5," ","-"," ",C7)</f>
        <v>ALPER TUNGA OO - KÖŞKLÜDERE OO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8"/>
      <c r="AB16" s="1"/>
      <c r="AC16" s="96"/>
      <c r="AD16" s="97"/>
      <c r="AE16" s="97"/>
      <c r="AF16" s="97"/>
      <c r="AG16" s="96"/>
      <c r="AH16" s="97"/>
      <c r="AI16" s="97"/>
      <c r="AJ16" s="97"/>
      <c r="AK16" s="96"/>
      <c r="AL16" s="97"/>
      <c r="AM16" s="97"/>
      <c r="AN16" s="97"/>
      <c r="AO16" s="30"/>
      <c r="AP16" s="30"/>
    </row>
    <row r="17" spans="1:42" ht="13.2">
      <c r="A17" s="6">
        <v>5</v>
      </c>
      <c r="B17" s="93" t="s">
        <v>17</v>
      </c>
      <c r="C17" s="75"/>
      <c r="D17" s="76"/>
      <c r="E17" s="94">
        <v>0</v>
      </c>
      <c r="F17" s="76"/>
      <c r="G17" s="93" t="s">
        <v>23</v>
      </c>
      <c r="H17" s="75"/>
      <c r="I17" s="76"/>
      <c r="J17" s="95" t="str">
        <f>CONCATENATE(C8," ","-"," ",C6)</f>
        <v>29 EKİM OO  - MEHMET ÇEKİÇ OO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8"/>
      <c r="AB17" s="1"/>
      <c r="AC17" s="97"/>
      <c r="AD17" s="98"/>
      <c r="AE17" s="98"/>
      <c r="AF17" s="97"/>
      <c r="AG17" s="97"/>
      <c r="AH17" s="98"/>
      <c r="AI17" s="98"/>
      <c r="AJ17" s="97"/>
      <c r="AK17" s="97"/>
      <c r="AL17" s="98"/>
      <c r="AM17" s="98"/>
      <c r="AN17" s="97"/>
      <c r="AO17" s="30"/>
      <c r="AP17" s="30"/>
    </row>
    <row r="18" spans="1:42" ht="13.2">
      <c r="A18" s="6">
        <v>6</v>
      </c>
      <c r="B18" s="93" t="s">
        <v>17</v>
      </c>
      <c r="C18" s="75"/>
      <c r="D18" s="76"/>
      <c r="E18" s="94">
        <v>0</v>
      </c>
      <c r="F18" s="76"/>
      <c r="G18" s="93" t="s">
        <v>39</v>
      </c>
      <c r="H18" s="75"/>
      <c r="I18" s="76"/>
      <c r="J18" s="95" t="str">
        <f>CONCATENATE(L7," ","-"," ",L5)</f>
        <v>SİBEL İSMET ÇATIK OO - ŞEHİT HASAN ALTIN OO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8"/>
      <c r="AB18" s="1"/>
      <c r="AC18" s="97"/>
      <c r="AD18" s="98"/>
      <c r="AE18" s="98"/>
      <c r="AF18" s="97"/>
      <c r="AG18" s="97"/>
      <c r="AH18" s="98"/>
      <c r="AI18" s="98"/>
      <c r="AJ18" s="97"/>
      <c r="AK18" s="97"/>
      <c r="AL18" s="98"/>
      <c r="AM18" s="98"/>
      <c r="AN18" s="97"/>
      <c r="AO18" s="30"/>
      <c r="AP18" s="30"/>
    </row>
    <row r="19" spans="1:42" ht="13.2">
      <c r="A19" s="6">
        <v>7</v>
      </c>
      <c r="B19" s="93" t="s">
        <v>19</v>
      </c>
      <c r="C19" s="75"/>
      <c r="D19" s="76"/>
      <c r="E19" s="94">
        <v>0</v>
      </c>
      <c r="F19" s="76"/>
      <c r="G19" s="93" t="s">
        <v>14</v>
      </c>
      <c r="H19" s="75"/>
      <c r="I19" s="76"/>
      <c r="J19" s="95" t="str">
        <f>CONCATENATE(C5," ","-"," ",C6)</f>
        <v>ALPER TUNGA OO - MEHMET ÇEKİÇ OO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1"/>
      <c r="AC19" s="97"/>
      <c r="AD19" s="98"/>
      <c r="AE19" s="98"/>
      <c r="AF19" s="97"/>
      <c r="AG19" s="97"/>
      <c r="AH19" s="98"/>
      <c r="AI19" s="98"/>
      <c r="AJ19" s="97"/>
      <c r="AK19" s="97"/>
      <c r="AL19" s="98"/>
      <c r="AM19" s="98"/>
      <c r="AN19" s="97"/>
      <c r="AO19" s="30"/>
      <c r="AP19" s="30"/>
    </row>
    <row r="20" spans="1:42" ht="13.2">
      <c r="A20" s="6">
        <v>8</v>
      </c>
      <c r="B20" s="93" t="s">
        <v>19</v>
      </c>
      <c r="C20" s="75"/>
      <c r="D20" s="76"/>
      <c r="E20" s="94">
        <v>0</v>
      </c>
      <c r="F20" s="76"/>
      <c r="G20" s="93" t="s">
        <v>24</v>
      </c>
      <c r="H20" s="75"/>
      <c r="I20" s="76"/>
      <c r="J20" s="95" t="str">
        <f>CONCATENATE(C7," ","-"," ",C8)</f>
        <v xml:space="preserve">KÖŞKLÜDERE OO - 29 EKİM OO 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1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30"/>
      <c r="AP20" s="30"/>
    </row>
    <row r="21" spans="1:42" ht="13.2">
      <c r="A21" s="6">
        <v>9</v>
      </c>
      <c r="B21" s="93" t="s">
        <v>19</v>
      </c>
      <c r="C21" s="75"/>
      <c r="D21" s="76"/>
      <c r="E21" s="94">
        <v>0</v>
      </c>
      <c r="F21" s="76"/>
      <c r="G21" s="93" t="s">
        <v>40</v>
      </c>
      <c r="H21" s="75"/>
      <c r="I21" s="76"/>
      <c r="J21" s="95" t="str">
        <f>CONCATENATE(L6," ","-"," ",L7)</f>
        <v>TURHAN POLAT OO - SİBEL İSMET ÇATIK OO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3.2">
      <c r="A22" s="6">
        <v>10</v>
      </c>
      <c r="B22" s="93" t="s">
        <v>29</v>
      </c>
      <c r="C22" s="75"/>
      <c r="D22" s="76"/>
      <c r="E22" s="94">
        <v>0</v>
      </c>
      <c r="F22" s="76"/>
      <c r="G22" s="93" t="s">
        <v>41</v>
      </c>
      <c r="H22" s="75"/>
      <c r="I22" s="76"/>
      <c r="J22" s="95" t="s">
        <v>42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6">
        <v>11</v>
      </c>
      <c r="B23" s="93" t="s">
        <v>29</v>
      </c>
      <c r="C23" s="75"/>
      <c r="D23" s="76"/>
      <c r="E23" s="94">
        <v>0</v>
      </c>
      <c r="F23" s="76"/>
      <c r="G23" s="93" t="s">
        <v>43</v>
      </c>
      <c r="H23" s="75"/>
      <c r="I23" s="76"/>
      <c r="J23" s="95" t="s">
        <v>44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6">
        <v>12</v>
      </c>
      <c r="B24" s="93" t="s">
        <v>31</v>
      </c>
      <c r="C24" s="75"/>
      <c r="D24" s="76"/>
      <c r="E24" s="94">
        <v>0</v>
      </c>
      <c r="F24" s="76"/>
      <c r="G24" s="93" t="s">
        <v>46</v>
      </c>
      <c r="H24" s="75"/>
      <c r="I24" s="76"/>
      <c r="J24" s="95" t="s">
        <v>47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8" thickBot="1">
      <c r="A25" s="7">
        <v>13</v>
      </c>
      <c r="B25" s="103" t="s">
        <v>31</v>
      </c>
      <c r="C25" s="80"/>
      <c r="D25" s="104"/>
      <c r="E25" s="105">
        <v>0</v>
      </c>
      <c r="F25" s="104"/>
      <c r="G25" s="103" t="s">
        <v>48</v>
      </c>
      <c r="H25" s="80"/>
      <c r="I25" s="104"/>
      <c r="J25" s="106" t="s">
        <v>49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69">
      <c r="A33" s="22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69">
      <c r="A34" s="22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69">
      <c r="A35" s="22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69">
      <c r="A36" s="22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69">
      <c r="A37" s="22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</sheetData>
  <mergeCells count="86">
    <mergeCell ref="B25:D25"/>
    <mergeCell ref="E25:F25"/>
    <mergeCell ref="G25:I25"/>
    <mergeCell ref="J25:AA25"/>
    <mergeCell ref="B23:D23"/>
    <mergeCell ref="E23:F23"/>
    <mergeCell ref="G23:I23"/>
    <mergeCell ref="J23:AA23"/>
    <mergeCell ref="B24:D24"/>
    <mergeCell ref="E24:F24"/>
    <mergeCell ref="G24:I24"/>
    <mergeCell ref="J24:AA24"/>
    <mergeCell ref="B21:D21"/>
    <mergeCell ref="E21:F21"/>
    <mergeCell ref="G21:I21"/>
    <mergeCell ref="J21:AA21"/>
    <mergeCell ref="B22:D22"/>
    <mergeCell ref="E22:F22"/>
    <mergeCell ref="G22:I22"/>
    <mergeCell ref="J22:AA22"/>
    <mergeCell ref="AK16:AN20"/>
    <mergeCell ref="B17:D17"/>
    <mergeCell ref="E17:F17"/>
    <mergeCell ref="G17:I17"/>
    <mergeCell ref="J17:AA17"/>
    <mergeCell ref="B18:D18"/>
    <mergeCell ref="E18:F18"/>
    <mergeCell ref="G18:I18"/>
    <mergeCell ref="B20:D20"/>
    <mergeCell ref="E20:F20"/>
    <mergeCell ref="G20:I20"/>
    <mergeCell ref="J20:AA20"/>
    <mergeCell ref="AC16:AF20"/>
    <mergeCell ref="J18:AA18"/>
    <mergeCell ref="B19:D19"/>
    <mergeCell ref="E19:F19"/>
    <mergeCell ref="B16:D16"/>
    <mergeCell ref="E16:F16"/>
    <mergeCell ref="G16:I16"/>
    <mergeCell ref="J16:AA16"/>
    <mergeCell ref="AG16:AJ20"/>
    <mergeCell ref="G19:I19"/>
    <mergeCell ref="J19:AA19"/>
    <mergeCell ref="AO11:AP15"/>
    <mergeCell ref="B13:D13"/>
    <mergeCell ref="E13:F13"/>
    <mergeCell ref="G13:I13"/>
    <mergeCell ref="J13:AA13"/>
    <mergeCell ref="B14:D14"/>
    <mergeCell ref="E14:F14"/>
    <mergeCell ref="G14:I14"/>
    <mergeCell ref="J14:AA14"/>
    <mergeCell ref="B15:D15"/>
    <mergeCell ref="E15:F15"/>
    <mergeCell ref="G15:I15"/>
    <mergeCell ref="J15:AA15"/>
    <mergeCell ref="C8:I8"/>
    <mergeCell ref="AD8:AN8"/>
    <mergeCell ref="AD9:AN9"/>
    <mergeCell ref="A10:A12"/>
    <mergeCell ref="B10:D12"/>
    <mergeCell ref="E10:F12"/>
    <mergeCell ref="G10:I12"/>
    <mergeCell ref="J10:AA12"/>
    <mergeCell ref="AC11:AF15"/>
    <mergeCell ref="AG11:AJ15"/>
    <mergeCell ref="AK11:AN15"/>
    <mergeCell ref="C6:I6"/>
    <mergeCell ref="L6:R6"/>
    <mergeCell ref="AD6:AN6"/>
    <mergeCell ref="C7:I7"/>
    <mergeCell ref="L7:R7"/>
    <mergeCell ref="AD7:AN7"/>
    <mergeCell ref="B4:I4"/>
    <mergeCell ref="K4:R4"/>
    <mergeCell ref="T4:AA4"/>
    <mergeCell ref="AD4:AN4"/>
    <mergeCell ref="C5:I5"/>
    <mergeCell ref="L5:R5"/>
    <mergeCell ref="AD5:AN5"/>
    <mergeCell ref="A1:AA1"/>
    <mergeCell ref="A2:AA2"/>
    <mergeCell ref="AC2:AN2"/>
    <mergeCell ref="AO2:AP2"/>
    <mergeCell ref="W3:Z3"/>
    <mergeCell ref="AD3:A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AX34"/>
  <sheetViews>
    <sheetView showGridLines="0" workbookViewId="0">
      <selection activeCell="AP14" sqref="AP14"/>
    </sheetView>
  </sheetViews>
  <sheetFormatPr defaultColWidth="17.33203125" defaultRowHeight="15" customHeight="1"/>
  <cols>
    <col min="1" max="48" width="3.6640625" style="37" customWidth="1"/>
    <col min="49" max="49" width="18.33203125" style="37" customWidth="1"/>
    <col min="50" max="16384" width="17.33203125" style="37"/>
  </cols>
  <sheetData>
    <row r="1" spans="1:50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ht="18" customHeight="1">
      <c r="A2" s="59" t="s">
        <v>242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4"/>
      <c r="AU2" s="64"/>
      <c r="AV2" s="64"/>
      <c r="AW2" s="65"/>
    </row>
    <row r="3" spans="1:50" ht="15.6" thickBot="1">
      <c r="A3" s="3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66" t="s">
        <v>236</v>
      </c>
      <c r="AE3" s="75" t="s">
        <v>236</v>
      </c>
      <c r="AF3" s="75" t="s">
        <v>236</v>
      </c>
      <c r="AG3" s="75" t="s">
        <v>236</v>
      </c>
      <c r="AH3" s="75" t="s">
        <v>236</v>
      </c>
      <c r="AI3" s="75" t="s">
        <v>236</v>
      </c>
      <c r="AJ3" s="75" t="s">
        <v>236</v>
      </c>
      <c r="AK3" s="75" t="s">
        <v>236</v>
      </c>
      <c r="AL3" s="75" t="s">
        <v>236</v>
      </c>
      <c r="AM3" s="75" t="s">
        <v>236</v>
      </c>
      <c r="AN3" s="76" t="s">
        <v>236</v>
      </c>
      <c r="AO3" s="4" t="s">
        <v>3</v>
      </c>
      <c r="AP3" s="54" t="s">
        <v>236</v>
      </c>
      <c r="AQ3" s="55"/>
      <c r="AR3" s="55"/>
      <c r="AS3" s="55"/>
      <c r="AT3" s="55"/>
      <c r="AU3" s="55"/>
      <c r="AV3" s="55"/>
      <c r="AW3" s="56"/>
    </row>
    <row r="4" spans="1:50" ht="13.8" thickBot="1">
      <c r="A4" s="38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0" t="s">
        <v>60</v>
      </c>
      <c r="U4" s="71"/>
      <c r="V4" s="71"/>
      <c r="W4" s="71"/>
      <c r="X4" s="71"/>
      <c r="Y4" s="71"/>
      <c r="Z4" s="71"/>
      <c r="AA4" s="72"/>
      <c r="AB4" s="1"/>
      <c r="AC4" s="3" t="s">
        <v>5</v>
      </c>
      <c r="AD4" s="66" t="s">
        <v>243</v>
      </c>
      <c r="AE4" s="75" t="s">
        <v>243</v>
      </c>
      <c r="AF4" s="75" t="s">
        <v>243</v>
      </c>
      <c r="AG4" s="75" t="s">
        <v>243</v>
      </c>
      <c r="AH4" s="75" t="s">
        <v>243</v>
      </c>
      <c r="AI4" s="75" t="s">
        <v>243</v>
      </c>
      <c r="AJ4" s="75" t="s">
        <v>243</v>
      </c>
      <c r="AK4" s="75" t="s">
        <v>243</v>
      </c>
      <c r="AL4" s="75" t="s">
        <v>243</v>
      </c>
      <c r="AM4" s="75" t="s">
        <v>243</v>
      </c>
      <c r="AN4" s="76" t="s">
        <v>243</v>
      </c>
      <c r="AO4" s="4" t="s">
        <v>6</v>
      </c>
      <c r="AP4" s="54" t="s">
        <v>241</v>
      </c>
      <c r="AQ4" s="55"/>
      <c r="AR4" s="55"/>
      <c r="AS4" s="55"/>
      <c r="AT4" s="55"/>
      <c r="AU4" s="55"/>
      <c r="AV4" s="55"/>
      <c r="AW4" s="56"/>
    </row>
    <row r="5" spans="1:50" ht="13.2">
      <c r="A5" s="38"/>
      <c r="B5" s="8" t="s">
        <v>2</v>
      </c>
      <c r="C5" s="48" t="str">
        <f t="shared" ref="C5:C8" si="0">AP3</f>
        <v>MEHMET ÇEKİÇ OO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8" si="1">AP7</f>
        <v>ROTARY YEŞİLTEPE OO</v>
      </c>
      <c r="M5" s="49"/>
      <c r="N5" s="49"/>
      <c r="O5" s="49"/>
      <c r="P5" s="49"/>
      <c r="Q5" s="49"/>
      <c r="R5" s="50"/>
      <c r="S5" s="1"/>
      <c r="T5" s="8" t="s">
        <v>2</v>
      </c>
      <c r="U5" s="48" t="str">
        <f t="shared" ref="U5:U7" si="2">AP11</f>
        <v>LALAHAN OO</v>
      </c>
      <c r="V5" s="49"/>
      <c r="W5" s="49"/>
      <c r="X5" s="49"/>
      <c r="Y5" s="49"/>
      <c r="Z5" s="49"/>
      <c r="AA5" s="50"/>
      <c r="AB5" s="1"/>
      <c r="AC5" s="3" t="s">
        <v>7</v>
      </c>
      <c r="AD5" s="51" t="s">
        <v>244</v>
      </c>
      <c r="AE5" s="75" t="s">
        <v>244</v>
      </c>
      <c r="AF5" s="75" t="s">
        <v>244</v>
      </c>
      <c r="AG5" s="75" t="s">
        <v>244</v>
      </c>
      <c r="AH5" s="75" t="s">
        <v>244</v>
      </c>
      <c r="AI5" s="75" t="s">
        <v>244</v>
      </c>
      <c r="AJ5" s="75" t="s">
        <v>244</v>
      </c>
      <c r="AK5" s="75" t="s">
        <v>244</v>
      </c>
      <c r="AL5" s="75" t="s">
        <v>244</v>
      </c>
      <c r="AM5" s="75" t="s">
        <v>244</v>
      </c>
      <c r="AN5" s="76" t="s">
        <v>244</v>
      </c>
      <c r="AO5" s="4" t="s">
        <v>8</v>
      </c>
      <c r="AP5" s="54" t="s">
        <v>240</v>
      </c>
      <c r="AQ5" s="55"/>
      <c r="AR5" s="55"/>
      <c r="AS5" s="55"/>
      <c r="AT5" s="55"/>
      <c r="AU5" s="55"/>
      <c r="AV5" s="55"/>
      <c r="AW5" s="56"/>
    </row>
    <row r="6" spans="1:50" ht="13.2">
      <c r="A6" s="38"/>
      <c r="B6" s="6" t="s">
        <v>5</v>
      </c>
      <c r="C6" s="77" t="str">
        <f t="shared" si="0"/>
        <v>SİBEL İSMET ÇATIK OO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AHMET YESEVİ OO</v>
      </c>
      <c r="M6" s="75"/>
      <c r="N6" s="75"/>
      <c r="O6" s="75"/>
      <c r="P6" s="75"/>
      <c r="Q6" s="75"/>
      <c r="R6" s="78"/>
      <c r="S6" s="1"/>
      <c r="T6" s="6" t="s">
        <v>5</v>
      </c>
      <c r="U6" s="77" t="str">
        <f t="shared" si="2"/>
        <v>ULUÖNDER OO</v>
      </c>
      <c r="V6" s="75"/>
      <c r="W6" s="75"/>
      <c r="X6" s="75"/>
      <c r="Y6" s="75"/>
      <c r="Z6" s="75"/>
      <c r="AA6" s="78"/>
      <c r="AB6" s="1"/>
      <c r="AC6" s="3" t="s">
        <v>15</v>
      </c>
      <c r="AD6" s="114" t="s">
        <v>245</v>
      </c>
      <c r="AE6" s="75" t="s">
        <v>245</v>
      </c>
      <c r="AF6" s="75" t="s">
        <v>245</v>
      </c>
      <c r="AG6" s="75" t="s">
        <v>245</v>
      </c>
      <c r="AH6" s="75" t="s">
        <v>245</v>
      </c>
      <c r="AI6" s="75" t="s">
        <v>245</v>
      </c>
      <c r="AJ6" s="75" t="s">
        <v>245</v>
      </c>
      <c r="AK6" s="75" t="s">
        <v>245</v>
      </c>
      <c r="AL6" s="75" t="s">
        <v>245</v>
      </c>
      <c r="AM6" s="75" t="s">
        <v>245</v>
      </c>
      <c r="AN6" s="76" t="s">
        <v>245</v>
      </c>
      <c r="AO6" s="13" t="s">
        <v>16</v>
      </c>
      <c r="AP6" s="54" t="s">
        <v>206</v>
      </c>
      <c r="AQ6" s="55"/>
      <c r="AR6" s="55"/>
      <c r="AS6" s="55"/>
      <c r="AT6" s="55"/>
      <c r="AU6" s="55"/>
      <c r="AV6" s="55"/>
      <c r="AW6" s="56"/>
    </row>
    <row r="7" spans="1:50" ht="13.8" thickBot="1">
      <c r="A7" s="38"/>
      <c r="B7" s="6" t="s">
        <v>7</v>
      </c>
      <c r="C7" s="77" t="str">
        <f t="shared" si="0"/>
        <v xml:space="preserve">29 EKİM OO </v>
      </c>
      <c r="D7" s="75"/>
      <c r="E7" s="75"/>
      <c r="F7" s="75"/>
      <c r="G7" s="75"/>
      <c r="H7" s="75"/>
      <c r="I7" s="78"/>
      <c r="J7" s="1"/>
      <c r="K7" s="6" t="s">
        <v>7</v>
      </c>
      <c r="L7" s="77" t="str">
        <f t="shared" si="1"/>
        <v>ŞEHİT HASAN ALTIN OO</v>
      </c>
      <c r="M7" s="75"/>
      <c r="N7" s="75"/>
      <c r="O7" s="75"/>
      <c r="P7" s="75"/>
      <c r="Q7" s="75"/>
      <c r="R7" s="78"/>
      <c r="S7" s="1"/>
      <c r="T7" s="7" t="s">
        <v>7</v>
      </c>
      <c r="U7" s="79" t="str">
        <f t="shared" si="2"/>
        <v>YAVUZ SULTAN SELİM OO</v>
      </c>
      <c r="V7" s="80"/>
      <c r="W7" s="80"/>
      <c r="X7" s="80"/>
      <c r="Y7" s="80"/>
      <c r="Z7" s="80"/>
      <c r="AA7" s="81"/>
      <c r="AB7" s="1"/>
      <c r="AC7" s="3" t="s">
        <v>25</v>
      </c>
      <c r="AD7" s="74" t="s">
        <v>246</v>
      </c>
      <c r="AE7" s="75" t="s">
        <v>246</v>
      </c>
      <c r="AF7" s="75" t="s">
        <v>246</v>
      </c>
      <c r="AG7" s="75" t="s">
        <v>246</v>
      </c>
      <c r="AH7" s="75" t="s">
        <v>246</v>
      </c>
      <c r="AI7" s="75" t="s">
        <v>246</v>
      </c>
      <c r="AJ7" s="75" t="s">
        <v>246</v>
      </c>
      <c r="AK7" s="75" t="s">
        <v>246</v>
      </c>
      <c r="AL7" s="75" t="s">
        <v>246</v>
      </c>
      <c r="AM7" s="75" t="s">
        <v>246</v>
      </c>
      <c r="AN7" s="76" t="s">
        <v>246</v>
      </c>
      <c r="AO7" s="4" t="s">
        <v>34</v>
      </c>
      <c r="AP7" s="54" t="s">
        <v>246</v>
      </c>
      <c r="AQ7" s="55"/>
      <c r="AR7" s="55"/>
      <c r="AS7" s="55"/>
      <c r="AT7" s="55"/>
      <c r="AU7" s="55"/>
      <c r="AV7" s="55"/>
      <c r="AW7" s="56"/>
    </row>
    <row r="8" spans="1:50" ht="13.8" thickBot="1">
      <c r="A8" s="38"/>
      <c r="B8" s="7" t="s">
        <v>15</v>
      </c>
      <c r="C8" s="79" t="str">
        <f t="shared" si="0"/>
        <v>ALİ ŞİR NEVAİ OO</v>
      </c>
      <c r="D8" s="80"/>
      <c r="E8" s="80"/>
      <c r="F8" s="80"/>
      <c r="G8" s="80"/>
      <c r="H8" s="80"/>
      <c r="I8" s="81"/>
      <c r="J8" s="1"/>
      <c r="K8" s="7" t="s">
        <v>15</v>
      </c>
      <c r="L8" s="79" t="str">
        <f t="shared" si="1"/>
        <v>ATLIOĞLU OO</v>
      </c>
      <c r="M8" s="80"/>
      <c r="N8" s="80"/>
      <c r="O8" s="80"/>
      <c r="P8" s="80"/>
      <c r="Q8" s="80"/>
      <c r="R8" s="8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36</v>
      </c>
      <c r="AD8" s="74" t="s">
        <v>238</v>
      </c>
      <c r="AE8" s="75" t="s">
        <v>238</v>
      </c>
      <c r="AF8" s="75" t="s">
        <v>238</v>
      </c>
      <c r="AG8" s="75" t="s">
        <v>238</v>
      </c>
      <c r="AH8" s="75" t="s">
        <v>238</v>
      </c>
      <c r="AI8" s="75" t="s">
        <v>238</v>
      </c>
      <c r="AJ8" s="75" t="s">
        <v>238</v>
      </c>
      <c r="AK8" s="75" t="s">
        <v>238</v>
      </c>
      <c r="AL8" s="75" t="s">
        <v>238</v>
      </c>
      <c r="AM8" s="75" t="s">
        <v>238</v>
      </c>
      <c r="AN8" s="76" t="s">
        <v>238</v>
      </c>
      <c r="AO8" s="4" t="s">
        <v>35</v>
      </c>
      <c r="AP8" s="54" t="s">
        <v>209</v>
      </c>
      <c r="AQ8" s="55"/>
      <c r="AR8" s="55"/>
      <c r="AS8" s="55"/>
      <c r="AT8" s="55"/>
      <c r="AU8" s="55"/>
      <c r="AV8" s="55"/>
      <c r="AW8" s="56"/>
    </row>
    <row r="9" spans="1:50" ht="13.2">
      <c r="A9" s="38"/>
      <c r="B9" s="38"/>
      <c r="C9" s="23"/>
      <c r="D9" s="23"/>
      <c r="E9" s="23"/>
      <c r="F9" s="23"/>
      <c r="G9" s="23"/>
      <c r="H9" s="23"/>
      <c r="I9" s="23"/>
      <c r="J9" s="1"/>
      <c r="K9" s="38"/>
      <c r="L9" s="23"/>
      <c r="M9" s="23"/>
      <c r="N9" s="23"/>
      <c r="O9" s="23"/>
      <c r="P9" s="23"/>
      <c r="Q9" s="23"/>
      <c r="R9" s="23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45</v>
      </c>
      <c r="AD9" s="74" t="s">
        <v>247</v>
      </c>
      <c r="AE9" s="75" t="s">
        <v>247</v>
      </c>
      <c r="AF9" s="75" t="s">
        <v>247</v>
      </c>
      <c r="AG9" s="75" t="s">
        <v>247</v>
      </c>
      <c r="AH9" s="75" t="s">
        <v>247</v>
      </c>
      <c r="AI9" s="75" t="s">
        <v>247</v>
      </c>
      <c r="AJ9" s="75" t="s">
        <v>247</v>
      </c>
      <c r="AK9" s="75" t="s">
        <v>247</v>
      </c>
      <c r="AL9" s="75" t="s">
        <v>247</v>
      </c>
      <c r="AM9" s="75" t="s">
        <v>247</v>
      </c>
      <c r="AN9" s="76" t="s">
        <v>247</v>
      </c>
      <c r="AO9" s="4" t="s">
        <v>37</v>
      </c>
      <c r="AP9" s="54" t="s">
        <v>238</v>
      </c>
      <c r="AQ9" s="55"/>
      <c r="AR9" s="55"/>
      <c r="AS9" s="55"/>
      <c r="AT9" s="55"/>
      <c r="AU9" s="55"/>
      <c r="AV9" s="55"/>
      <c r="AW9" s="56"/>
    </row>
    <row r="10" spans="1:50" ht="13.8" thickBot="1">
      <c r="A10" s="38"/>
      <c r="B10" s="38"/>
      <c r="C10" s="23"/>
      <c r="D10" s="23"/>
      <c r="E10" s="23"/>
      <c r="F10" s="23"/>
      <c r="G10" s="23"/>
      <c r="H10" s="23"/>
      <c r="I10" s="23"/>
      <c r="J10" s="1"/>
      <c r="K10" s="38"/>
      <c r="L10" s="23"/>
      <c r="M10" s="23"/>
      <c r="N10" s="23"/>
      <c r="O10" s="23"/>
      <c r="P10" s="23"/>
      <c r="Q10" s="23"/>
      <c r="R10" s="23"/>
      <c r="S10" s="1"/>
      <c r="T10" s="1"/>
      <c r="U10" s="1"/>
      <c r="V10" s="1"/>
      <c r="W10" s="1"/>
      <c r="X10" s="1"/>
      <c r="Y10" s="1"/>
      <c r="Z10" s="1"/>
      <c r="AA10" s="1"/>
      <c r="AB10" s="1"/>
      <c r="AC10" s="3" t="s">
        <v>50</v>
      </c>
      <c r="AD10" s="74" t="s">
        <v>240</v>
      </c>
      <c r="AE10" s="75" t="s">
        <v>240</v>
      </c>
      <c r="AF10" s="75" t="s">
        <v>240</v>
      </c>
      <c r="AG10" s="75" t="s">
        <v>240</v>
      </c>
      <c r="AH10" s="75" t="s">
        <v>240</v>
      </c>
      <c r="AI10" s="75" t="s">
        <v>240</v>
      </c>
      <c r="AJ10" s="75" t="s">
        <v>240</v>
      </c>
      <c r="AK10" s="75" t="s">
        <v>240</v>
      </c>
      <c r="AL10" s="75" t="s">
        <v>240</v>
      </c>
      <c r="AM10" s="75" t="s">
        <v>240</v>
      </c>
      <c r="AN10" s="76" t="s">
        <v>240</v>
      </c>
      <c r="AO10" s="20" t="s">
        <v>51</v>
      </c>
      <c r="AP10" s="54" t="s">
        <v>247</v>
      </c>
      <c r="AQ10" s="55"/>
      <c r="AR10" s="55"/>
      <c r="AS10" s="55"/>
      <c r="AT10" s="55"/>
      <c r="AU10" s="55"/>
      <c r="AV10" s="55"/>
      <c r="AW10" s="56"/>
    </row>
    <row r="11" spans="1:50" ht="13.2">
      <c r="A11" s="82" t="s">
        <v>9</v>
      </c>
      <c r="B11" s="85" t="s">
        <v>10</v>
      </c>
      <c r="C11" s="86"/>
      <c r="D11" s="87"/>
      <c r="E11" s="85" t="s">
        <v>11</v>
      </c>
      <c r="F11" s="87"/>
      <c r="G11" s="85" t="s">
        <v>12</v>
      </c>
      <c r="H11" s="86"/>
      <c r="I11" s="87"/>
      <c r="J11" s="85" t="s">
        <v>0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7"/>
      <c r="AB11" s="1"/>
      <c r="AC11" s="3" t="s">
        <v>63</v>
      </c>
      <c r="AD11" s="74" t="s">
        <v>241</v>
      </c>
      <c r="AE11" s="75" t="s">
        <v>241</v>
      </c>
      <c r="AF11" s="75" t="s">
        <v>241</v>
      </c>
      <c r="AG11" s="75" t="s">
        <v>241</v>
      </c>
      <c r="AH11" s="75" t="s">
        <v>241</v>
      </c>
      <c r="AI11" s="75" t="s">
        <v>241</v>
      </c>
      <c r="AJ11" s="75" t="s">
        <v>241</v>
      </c>
      <c r="AK11" s="75" t="s">
        <v>241</v>
      </c>
      <c r="AL11" s="75" t="s">
        <v>241</v>
      </c>
      <c r="AM11" s="75" t="s">
        <v>241</v>
      </c>
      <c r="AN11" s="76" t="s">
        <v>241</v>
      </c>
      <c r="AO11" s="4" t="s">
        <v>61</v>
      </c>
      <c r="AP11" s="54" t="s">
        <v>244</v>
      </c>
      <c r="AQ11" s="55"/>
      <c r="AR11" s="55"/>
      <c r="AS11" s="55"/>
      <c r="AT11" s="55"/>
      <c r="AU11" s="55"/>
      <c r="AV11" s="55"/>
      <c r="AW11" s="56"/>
    </row>
    <row r="12" spans="1:50" ht="13.2">
      <c r="A12" s="83"/>
      <c r="B12" s="88"/>
      <c r="C12" s="58"/>
      <c r="D12" s="89"/>
      <c r="E12" s="88"/>
      <c r="F12" s="89"/>
      <c r="G12" s="88"/>
      <c r="H12" s="58"/>
      <c r="I12" s="89"/>
      <c r="J12" s="8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89"/>
      <c r="AB12" s="1"/>
      <c r="AC12" s="3" t="s">
        <v>77</v>
      </c>
      <c r="AD12" s="74" t="s">
        <v>206</v>
      </c>
      <c r="AE12" s="75"/>
      <c r="AF12" s="75"/>
      <c r="AG12" s="75"/>
      <c r="AH12" s="75"/>
      <c r="AI12" s="75"/>
      <c r="AJ12" s="75"/>
      <c r="AK12" s="75"/>
      <c r="AL12" s="75"/>
      <c r="AM12" s="75"/>
      <c r="AN12" s="76"/>
      <c r="AO12" s="4" t="s">
        <v>62</v>
      </c>
      <c r="AP12" s="54" t="s">
        <v>243</v>
      </c>
      <c r="AQ12" s="55"/>
      <c r="AR12" s="55"/>
      <c r="AS12" s="55"/>
      <c r="AT12" s="55"/>
      <c r="AU12" s="55"/>
      <c r="AV12" s="55"/>
      <c r="AW12" s="56"/>
    </row>
    <row r="13" spans="1:50" ht="13.8" thickBot="1">
      <c r="A13" s="84"/>
      <c r="B13" s="90"/>
      <c r="C13" s="91"/>
      <c r="D13" s="92"/>
      <c r="E13" s="90"/>
      <c r="F13" s="92"/>
      <c r="G13" s="90"/>
      <c r="H13" s="91"/>
      <c r="I13" s="92"/>
      <c r="J13" s="90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2"/>
      <c r="AB13" s="1"/>
      <c r="AC13" s="3" t="s">
        <v>78</v>
      </c>
      <c r="AD13" s="74" t="s">
        <v>209</v>
      </c>
      <c r="AE13" s="75" t="s">
        <v>241</v>
      </c>
      <c r="AF13" s="75" t="s">
        <v>241</v>
      </c>
      <c r="AG13" s="75" t="s">
        <v>241</v>
      </c>
      <c r="AH13" s="75" t="s">
        <v>241</v>
      </c>
      <c r="AI13" s="75" t="s">
        <v>241</v>
      </c>
      <c r="AJ13" s="75" t="s">
        <v>241</v>
      </c>
      <c r="AK13" s="75" t="s">
        <v>241</v>
      </c>
      <c r="AL13" s="75" t="s">
        <v>241</v>
      </c>
      <c r="AM13" s="75" t="s">
        <v>241</v>
      </c>
      <c r="AN13" s="76" t="s">
        <v>241</v>
      </c>
      <c r="AO13" s="4" t="s">
        <v>64</v>
      </c>
      <c r="AP13" s="54" t="s">
        <v>245</v>
      </c>
      <c r="AQ13" s="55"/>
      <c r="AR13" s="55"/>
      <c r="AS13" s="55"/>
      <c r="AT13" s="55"/>
      <c r="AU13" s="55"/>
      <c r="AV13" s="55"/>
      <c r="AW13" s="56"/>
    </row>
    <row r="14" spans="1:50" ht="13.2">
      <c r="A14" s="16">
        <v>1</v>
      </c>
      <c r="B14" s="99" t="s">
        <v>13</v>
      </c>
      <c r="C14" s="49"/>
      <c r="D14" s="100"/>
      <c r="E14" s="101">
        <v>0</v>
      </c>
      <c r="F14" s="100"/>
      <c r="G14" s="99" t="s">
        <v>21</v>
      </c>
      <c r="H14" s="49"/>
      <c r="I14" s="100"/>
      <c r="J14" s="138" t="str">
        <f>CONCATENATE(C5," ","-"," ",C8)</f>
        <v>MEHMET ÇEKİÇ OO - ALİ ŞİR NEVAİ OO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50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ht="13.2">
      <c r="A15" s="17">
        <v>2</v>
      </c>
      <c r="B15" s="93" t="s">
        <v>13</v>
      </c>
      <c r="C15" s="75"/>
      <c r="D15" s="76"/>
      <c r="E15" s="94">
        <v>0</v>
      </c>
      <c r="F15" s="76"/>
      <c r="G15" s="93" t="s">
        <v>20</v>
      </c>
      <c r="H15" s="75"/>
      <c r="I15" s="76"/>
      <c r="J15" s="137" t="str">
        <f>CONCATENATE(C6," ","-"," ",C7)</f>
        <v xml:space="preserve">SİBEL İSMET ÇATIK OO - 29 EKİM OO 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8"/>
      <c r="AB15" s="1"/>
      <c r="AC15" s="96"/>
      <c r="AD15" s="97"/>
      <c r="AE15" s="97"/>
      <c r="AF15" s="97"/>
      <c r="AG15" s="96"/>
      <c r="AH15" s="97"/>
      <c r="AI15" s="97"/>
      <c r="AJ15" s="97"/>
      <c r="AK15" s="96"/>
      <c r="AL15" s="97"/>
      <c r="AM15" s="97"/>
      <c r="AN15" s="97"/>
      <c r="AO15" s="96"/>
      <c r="AP15" s="97"/>
      <c r="AQ15" s="97"/>
      <c r="AR15" s="97"/>
      <c r="AS15" s="96"/>
      <c r="AT15" s="97"/>
      <c r="AU15" s="97"/>
      <c r="AV15" s="97"/>
      <c r="AW15" s="96"/>
      <c r="AX15" s="36"/>
    </row>
    <row r="16" spans="1:50" ht="13.2">
      <c r="A16" s="17">
        <v>3</v>
      </c>
      <c r="B16" s="93" t="s">
        <v>13</v>
      </c>
      <c r="C16" s="75"/>
      <c r="D16" s="76"/>
      <c r="E16" s="94">
        <v>0</v>
      </c>
      <c r="F16" s="76"/>
      <c r="G16" s="93" t="s">
        <v>52</v>
      </c>
      <c r="H16" s="75"/>
      <c r="I16" s="76"/>
      <c r="J16" s="137" t="str">
        <f>CONCATENATE(L5," ","-"," ",L8)</f>
        <v>ROTARY YEŞİLTEPE OO - ATLIOĞLU OO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8"/>
      <c r="AB16" s="1"/>
      <c r="AC16" s="97"/>
      <c r="AD16" s="98"/>
      <c r="AE16" s="98"/>
      <c r="AF16" s="97"/>
      <c r="AG16" s="97"/>
      <c r="AH16" s="98"/>
      <c r="AI16" s="98"/>
      <c r="AJ16" s="97"/>
      <c r="AK16" s="97"/>
      <c r="AL16" s="98"/>
      <c r="AM16" s="98"/>
      <c r="AN16" s="97"/>
      <c r="AO16" s="97"/>
      <c r="AP16" s="98"/>
      <c r="AQ16" s="98"/>
      <c r="AR16" s="97"/>
      <c r="AS16" s="97"/>
      <c r="AT16" s="98"/>
      <c r="AU16" s="98"/>
      <c r="AV16" s="97"/>
      <c r="AW16" s="97"/>
      <c r="AX16" s="36"/>
    </row>
    <row r="17" spans="1:50" ht="13.2">
      <c r="A17" s="17">
        <v>4</v>
      </c>
      <c r="B17" s="93" t="s">
        <v>13</v>
      </c>
      <c r="C17" s="75"/>
      <c r="D17" s="76"/>
      <c r="E17" s="94">
        <v>0</v>
      </c>
      <c r="F17" s="76"/>
      <c r="G17" s="93" t="s">
        <v>40</v>
      </c>
      <c r="H17" s="75"/>
      <c r="I17" s="76"/>
      <c r="J17" s="137" t="str">
        <f>CONCATENATE(L6," ","-"," ",L7)</f>
        <v>AHMET YESEVİ OO - ŞEHİT HASAN ALTIN OO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8"/>
      <c r="AB17" s="1"/>
      <c r="AC17" s="97"/>
      <c r="AD17" s="98"/>
      <c r="AE17" s="98"/>
      <c r="AF17" s="97"/>
      <c r="AG17" s="97"/>
      <c r="AH17" s="98"/>
      <c r="AI17" s="98"/>
      <c r="AJ17" s="97"/>
      <c r="AK17" s="97"/>
      <c r="AL17" s="98"/>
      <c r="AM17" s="98"/>
      <c r="AN17" s="97"/>
      <c r="AO17" s="97"/>
      <c r="AP17" s="98"/>
      <c r="AQ17" s="98"/>
      <c r="AR17" s="97"/>
      <c r="AS17" s="97"/>
      <c r="AT17" s="98"/>
      <c r="AU17" s="98"/>
      <c r="AV17" s="97"/>
      <c r="AW17" s="97"/>
      <c r="AX17" s="36"/>
    </row>
    <row r="18" spans="1:50" ht="13.2">
      <c r="A18" s="17">
        <v>5</v>
      </c>
      <c r="B18" s="93" t="s">
        <v>13</v>
      </c>
      <c r="C18" s="75"/>
      <c r="D18" s="76"/>
      <c r="E18" s="94">
        <v>0</v>
      </c>
      <c r="F18" s="76"/>
      <c r="G18" s="93" t="s">
        <v>65</v>
      </c>
      <c r="H18" s="75"/>
      <c r="I18" s="76"/>
      <c r="J18" s="137" t="str">
        <f>CONCATENATE(U5," ","-"," ",U6)</f>
        <v>LALAHAN OO - ULUÖNDER OO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8"/>
      <c r="AB18" s="1"/>
      <c r="AC18" s="97"/>
      <c r="AD18" s="98"/>
      <c r="AE18" s="98"/>
      <c r="AF18" s="97"/>
      <c r="AG18" s="97"/>
      <c r="AH18" s="98"/>
      <c r="AI18" s="98"/>
      <c r="AJ18" s="97"/>
      <c r="AK18" s="97"/>
      <c r="AL18" s="98"/>
      <c r="AM18" s="98"/>
      <c r="AN18" s="97"/>
      <c r="AO18" s="97"/>
      <c r="AP18" s="98"/>
      <c r="AQ18" s="98"/>
      <c r="AR18" s="97"/>
      <c r="AS18" s="97"/>
      <c r="AT18" s="98"/>
      <c r="AU18" s="98"/>
      <c r="AV18" s="97"/>
      <c r="AW18" s="97"/>
      <c r="AX18" s="36"/>
    </row>
    <row r="19" spans="1:50" ht="13.2">
      <c r="A19" s="17">
        <v>6</v>
      </c>
      <c r="B19" s="93" t="s">
        <v>17</v>
      </c>
      <c r="C19" s="75"/>
      <c r="D19" s="76"/>
      <c r="E19" s="94">
        <v>0</v>
      </c>
      <c r="F19" s="76"/>
      <c r="G19" s="93" t="s">
        <v>22</v>
      </c>
      <c r="H19" s="75"/>
      <c r="I19" s="76"/>
      <c r="J19" s="137" t="str">
        <f>CONCATENATE(C5," ","-"," ",C7)</f>
        <v xml:space="preserve">MEHMET ÇEKİÇ OO - 29 EKİM OO 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1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36"/>
    </row>
    <row r="20" spans="1:50" ht="13.2">
      <c r="A20" s="17">
        <v>7</v>
      </c>
      <c r="B20" s="93" t="s">
        <v>17</v>
      </c>
      <c r="C20" s="75"/>
      <c r="D20" s="76"/>
      <c r="E20" s="94">
        <v>0</v>
      </c>
      <c r="F20" s="76"/>
      <c r="G20" s="93" t="s">
        <v>23</v>
      </c>
      <c r="H20" s="75"/>
      <c r="I20" s="76"/>
      <c r="J20" s="137" t="str">
        <f>CONCATENATE(C8," ","-"," ",C6)</f>
        <v>ALİ ŞİR NEVAİ OO - SİBEL İSMET ÇATIK OO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1"/>
      <c r="AC20" s="96"/>
      <c r="AD20" s="97"/>
      <c r="AE20" s="97"/>
      <c r="AF20" s="97"/>
      <c r="AG20" s="96"/>
      <c r="AH20" s="97"/>
      <c r="AI20" s="97"/>
      <c r="AJ20" s="97"/>
      <c r="AK20" s="96"/>
      <c r="AL20" s="97"/>
      <c r="AM20" s="97"/>
      <c r="AN20" s="97"/>
      <c r="AO20" s="96"/>
      <c r="AP20" s="97"/>
      <c r="AQ20" s="97"/>
      <c r="AR20" s="97"/>
      <c r="AS20" s="96"/>
      <c r="AT20" s="97"/>
      <c r="AU20" s="97"/>
      <c r="AV20" s="97"/>
      <c r="AW20" s="96"/>
      <c r="AX20" s="36"/>
    </row>
    <row r="21" spans="1:50" ht="13.2">
      <c r="A21" s="17">
        <v>8</v>
      </c>
      <c r="B21" s="93" t="s">
        <v>17</v>
      </c>
      <c r="C21" s="75"/>
      <c r="D21" s="76"/>
      <c r="E21" s="94">
        <v>0</v>
      </c>
      <c r="F21" s="76"/>
      <c r="G21" s="93" t="s">
        <v>53</v>
      </c>
      <c r="H21" s="75"/>
      <c r="I21" s="76"/>
      <c r="J21" s="137" t="str">
        <f>CONCATENATE(L5," ","-"," ",L7)</f>
        <v>ROTARY YEŞİLTEPE OO - ŞEHİT HASAN ALTIN OO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  <c r="AC21" s="97"/>
      <c r="AD21" s="98"/>
      <c r="AE21" s="98"/>
      <c r="AF21" s="97"/>
      <c r="AG21" s="97"/>
      <c r="AH21" s="98"/>
      <c r="AI21" s="98"/>
      <c r="AJ21" s="98"/>
      <c r="AK21" s="97"/>
      <c r="AL21" s="98"/>
      <c r="AM21" s="98"/>
      <c r="AN21" s="98"/>
      <c r="AO21" s="97"/>
      <c r="AP21" s="98"/>
      <c r="AQ21" s="98"/>
      <c r="AR21" s="98"/>
      <c r="AS21" s="97"/>
      <c r="AT21" s="98"/>
      <c r="AU21" s="98"/>
      <c r="AV21" s="97"/>
      <c r="AW21" s="97"/>
      <c r="AX21" s="36"/>
    </row>
    <row r="22" spans="1:50" ht="13.2">
      <c r="A22" s="17">
        <v>9</v>
      </c>
      <c r="B22" s="93" t="s">
        <v>17</v>
      </c>
      <c r="C22" s="75"/>
      <c r="D22" s="76"/>
      <c r="E22" s="94">
        <v>0</v>
      </c>
      <c r="F22" s="76"/>
      <c r="G22" s="93" t="s">
        <v>54</v>
      </c>
      <c r="H22" s="75"/>
      <c r="I22" s="76"/>
      <c r="J22" s="137" t="str">
        <f>CONCATENATE(L8," ","-"," ",L6)</f>
        <v>ATLIOĞLU OO - AHMET YESEVİ OO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  <c r="AC22" s="97"/>
      <c r="AD22" s="98"/>
      <c r="AE22" s="98"/>
      <c r="AF22" s="97"/>
      <c r="AG22" s="97"/>
      <c r="AH22" s="98"/>
      <c r="AI22" s="98"/>
      <c r="AJ22" s="98"/>
      <c r="AK22" s="97"/>
      <c r="AL22" s="98"/>
      <c r="AM22" s="98"/>
      <c r="AN22" s="98"/>
      <c r="AO22" s="97"/>
      <c r="AP22" s="98"/>
      <c r="AQ22" s="98"/>
      <c r="AR22" s="98"/>
      <c r="AS22" s="97"/>
      <c r="AT22" s="98"/>
      <c r="AU22" s="98"/>
      <c r="AV22" s="97"/>
      <c r="AW22" s="97"/>
      <c r="AX22" s="36"/>
    </row>
    <row r="23" spans="1:50" ht="13.2">
      <c r="A23" s="17">
        <v>10</v>
      </c>
      <c r="B23" s="93" t="s">
        <v>17</v>
      </c>
      <c r="C23" s="75"/>
      <c r="D23" s="76"/>
      <c r="E23" s="94">
        <v>0</v>
      </c>
      <c r="F23" s="76"/>
      <c r="G23" s="93" t="s">
        <v>66</v>
      </c>
      <c r="H23" s="75"/>
      <c r="I23" s="76"/>
      <c r="J23" s="137" t="str">
        <f>CONCATENATE(U7," ","-"," ",U5)</f>
        <v>YAVUZ SULTAN SELİM OO - LALAHAN OO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  <c r="AC23" s="97"/>
      <c r="AD23" s="98"/>
      <c r="AE23" s="98"/>
      <c r="AF23" s="97"/>
      <c r="AG23" s="97"/>
      <c r="AH23" s="98"/>
      <c r="AI23" s="98"/>
      <c r="AJ23" s="98"/>
      <c r="AK23" s="97"/>
      <c r="AL23" s="98"/>
      <c r="AM23" s="98"/>
      <c r="AN23" s="98"/>
      <c r="AO23" s="97"/>
      <c r="AP23" s="98"/>
      <c r="AQ23" s="98"/>
      <c r="AR23" s="98"/>
      <c r="AS23" s="97"/>
      <c r="AT23" s="98"/>
      <c r="AU23" s="98"/>
      <c r="AV23" s="97"/>
      <c r="AW23" s="97"/>
      <c r="AX23" s="36"/>
    </row>
    <row r="24" spans="1:50" ht="13.2">
      <c r="A24" s="17">
        <v>11</v>
      </c>
      <c r="B24" s="93" t="s">
        <v>19</v>
      </c>
      <c r="C24" s="75"/>
      <c r="D24" s="76"/>
      <c r="E24" s="94">
        <v>0</v>
      </c>
      <c r="F24" s="76"/>
      <c r="G24" s="93" t="s">
        <v>14</v>
      </c>
      <c r="H24" s="75"/>
      <c r="I24" s="76"/>
      <c r="J24" s="137" t="str">
        <f>CONCATENATE(C5," ","-"," ",C6)</f>
        <v>MEHMET ÇEKİÇ OO - SİBEL İSMET ÇATIK OO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36"/>
    </row>
    <row r="25" spans="1:50" ht="13.2">
      <c r="A25" s="17">
        <v>12</v>
      </c>
      <c r="B25" s="93" t="s">
        <v>19</v>
      </c>
      <c r="C25" s="75"/>
      <c r="D25" s="76"/>
      <c r="E25" s="94">
        <v>0</v>
      </c>
      <c r="F25" s="76"/>
      <c r="G25" s="93" t="s">
        <v>24</v>
      </c>
      <c r="H25" s="75"/>
      <c r="I25" s="76"/>
      <c r="J25" s="137" t="str">
        <f>CONCATENATE(C7," ","-"," ",C8)</f>
        <v>29 EKİM OO  - ALİ ŞİR NEVAİ OO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8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50" ht="13.2">
      <c r="A26" s="17">
        <v>13</v>
      </c>
      <c r="B26" s="93" t="s">
        <v>19</v>
      </c>
      <c r="C26" s="75"/>
      <c r="D26" s="76"/>
      <c r="E26" s="94">
        <v>0</v>
      </c>
      <c r="F26" s="76"/>
      <c r="G26" s="93" t="s">
        <v>38</v>
      </c>
      <c r="H26" s="75"/>
      <c r="I26" s="76"/>
      <c r="J26" s="137" t="str">
        <f>CONCATENATE(L5," ","-"," ",L6)</f>
        <v>ROTARY YEŞİLTEPE OO - AHMET YESEVİ OO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50" ht="13.2">
      <c r="A27" s="17">
        <v>14</v>
      </c>
      <c r="B27" s="93" t="s">
        <v>19</v>
      </c>
      <c r="C27" s="75"/>
      <c r="D27" s="76"/>
      <c r="E27" s="94">
        <v>0</v>
      </c>
      <c r="F27" s="76"/>
      <c r="G27" s="93" t="s">
        <v>55</v>
      </c>
      <c r="H27" s="75"/>
      <c r="I27" s="76"/>
      <c r="J27" s="137" t="str">
        <f>CONCATENATE(L7," ","-"," ",L8)</f>
        <v>ŞEHİT HASAN ALTIN OO - ATLIOĞLU OO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50" ht="13.2">
      <c r="A28" s="24">
        <v>15</v>
      </c>
      <c r="B28" s="151" t="s">
        <v>19</v>
      </c>
      <c r="C28" s="140"/>
      <c r="D28" s="141"/>
      <c r="E28" s="142">
        <v>0</v>
      </c>
      <c r="F28" s="141"/>
      <c r="G28" s="151" t="s">
        <v>67</v>
      </c>
      <c r="H28" s="140"/>
      <c r="I28" s="141"/>
      <c r="J28" s="152" t="str">
        <f>CONCATENATE(U6," ","-"," ",U7)</f>
        <v>ULUÖNDER OO - YAVUZ SULTAN SELİM OO</v>
      </c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4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0" ht="13.2">
      <c r="A29" s="26">
        <v>16</v>
      </c>
      <c r="B29" s="145" t="s">
        <v>174</v>
      </c>
      <c r="C29" s="146"/>
      <c r="D29" s="146"/>
      <c r="E29" s="147">
        <v>0</v>
      </c>
      <c r="F29" s="146"/>
      <c r="G29" s="145" t="s">
        <v>173</v>
      </c>
      <c r="H29" s="146"/>
      <c r="I29" s="146"/>
      <c r="J29" s="150" t="s">
        <v>177</v>
      </c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50" ht="13.2">
      <c r="A30" s="26">
        <v>17</v>
      </c>
      <c r="B30" s="145" t="s">
        <v>175</v>
      </c>
      <c r="C30" s="146"/>
      <c r="D30" s="146"/>
      <c r="E30" s="147">
        <v>0</v>
      </c>
      <c r="F30" s="146"/>
      <c r="G30" s="145" t="s">
        <v>173</v>
      </c>
      <c r="H30" s="146"/>
      <c r="I30" s="146"/>
      <c r="J30" s="150" t="s">
        <v>178</v>
      </c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50" ht="13.2">
      <c r="A31" s="26">
        <v>18</v>
      </c>
      <c r="B31" s="145" t="s">
        <v>176</v>
      </c>
      <c r="C31" s="146"/>
      <c r="D31" s="146"/>
      <c r="E31" s="147">
        <v>0</v>
      </c>
      <c r="F31" s="146"/>
      <c r="G31" s="145" t="s">
        <v>173</v>
      </c>
      <c r="H31" s="146"/>
      <c r="I31" s="146"/>
      <c r="J31" s="150" t="s">
        <v>179</v>
      </c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50" ht="15" customHeight="1">
      <c r="A32" s="26">
        <v>19</v>
      </c>
      <c r="B32" s="145" t="s">
        <v>181</v>
      </c>
      <c r="C32" s="146"/>
      <c r="D32" s="146"/>
      <c r="E32" s="147">
        <v>4.1666666666666699E-2</v>
      </c>
      <c r="F32" s="146"/>
      <c r="G32" s="145" t="s">
        <v>173</v>
      </c>
      <c r="H32" s="146"/>
      <c r="I32" s="146"/>
      <c r="J32" s="150" t="s">
        <v>180</v>
      </c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36"/>
    </row>
    <row r="33" spans="1:28" ht="15" customHeight="1">
      <c r="A33" s="26">
        <v>20</v>
      </c>
      <c r="B33" s="145" t="s">
        <v>182</v>
      </c>
      <c r="C33" s="146"/>
      <c r="D33" s="146"/>
      <c r="E33" s="147">
        <v>8.3333333333333301E-2</v>
      </c>
      <c r="F33" s="146"/>
      <c r="G33" s="145" t="s">
        <v>185</v>
      </c>
      <c r="H33" s="146"/>
      <c r="I33" s="146"/>
      <c r="J33" s="150" t="s">
        <v>184</v>
      </c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36"/>
    </row>
    <row r="34" spans="1:28" ht="15" customHeight="1">
      <c r="A34" s="26">
        <v>21</v>
      </c>
      <c r="B34" s="145" t="s">
        <v>183</v>
      </c>
      <c r="C34" s="146"/>
      <c r="D34" s="146"/>
      <c r="E34" s="147">
        <v>0.125</v>
      </c>
      <c r="F34" s="146"/>
      <c r="G34" s="145" t="s">
        <v>186</v>
      </c>
      <c r="H34" s="146"/>
      <c r="I34" s="146"/>
      <c r="J34" s="150" t="s">
        <v>187</v>
      </c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36"/>
    </row>
  </sheetData>
  <mergeCells count="142">
    <mergeCell ref="B33:D33"/>
    <mergeCell ref="E33:F33"/>
    <mergeCell ref="G33:I33"/>
    <mergeCell ref="J33:AA33"/>
    <mergeCell ref="B34:D34"/>
    <mergeCell ref="E34:F34"/>
    <mergeCell ref="G34:I34"/>
    <mergeCell ref="J34:AA34"/>
    <mergeCell ref="B31:D31"/>
    <mergeCell ref="E31:F31"/>
    <mergeCell ref="G31:I31"/>
    <mergeCell ref="J31:AA31"/>
    <mergeCell ref="B32:D32"/>
    <mergeCell ref="E32:F32"/>
    <mergeCell ref="G32:I32"/>
    <mergeCell ref="J32:AA32"/>
    <mergeCell ref="B29:D29"/>
    <mergeCell ref="E29:F29"/>
    <mergeCell ref="G29:I29"/>
    <mergeCell ref="J29:AA29"/>
    <mergeCell ref="B30:D30"/>
    <mergeCell ref="E30:F30"/>
    <mergeCell ref="G30:I30"/>
    <mergeCell ref="J30:AA30"/>
    <mergeCell ref="B27:D27"/>
    <mergeCell ref="E27:F27"/>
    <mergeCell ref="G27:I27"/>
    <mergeCell ref="J27:AA27"/>
    <mergeCell ref="B28:D28"/>
    <mergeCell ref="E28:F28"/>
    <mergeCell ref="G28:I28"/>
    <mergeCell ref="J28:AA28"/>
    <mergeCell ref="B25:D25"/>
    <mergeCell ref="E25:F25"/>
    <mergeCell ref="G25:I25"/>
    <mergeCell ref="J25:AA25"/>
    <mergeCell ref="B26:D26"/>
    <mergeCell ref="E26:F26"/>
    <mergeCell ref="G26:I26"/>
    <mergeCell ref="J26:AA26"/>
    <mergeCell ref="G23:I23"/>
    <mergeCell ref="J23:AA23"/>
    <mergeCell ref="B24:D24"/>
    <mergeCell ref="E24:F24"/>
    <mergeCell ref="G24:I24"/>
    <mergeCell ref="J24:AA24"/>
    <mergeCell ref="AW20:AW24"/>
    <mergeCell ref="B21:D21"/>
    <mergeCell ref="E21:F21"/>
    <mergeCell ref="G21:I21"/>
    <mergeCell ref="J21:AA21"/>
    <mergeCell ref="B22:D22"/>
    <mergeCell ref="E22:F22"/>
    <mergeCell ref="B20:D20"/>
    <mergeCell ref="E20:F20"/>
    <mergeCell ref="G20:I20"/>
    <mergeCell ref="J20:AA20"/>
    <mergeCell ref="AC20:AF24"/>
    <mergeCell ref="AG20:AJ24"/>
    <mergeCell ref="G22:I22"/>
    <mergeCell ref="J22:AA22"/>
    <mergeCell ref="B23:D23"/>
    <mergeCell ref="E23:F23"/>
    <mergeCell ref="J18:AA18"/>
    <mergeCell ref="B19:D19"/>
    <mergeCell ref="E19:F19"/>
    <mergeCell ref="G19:I19"/>
    <mergeCell ref="J19:AA19"/>
    <mergeCell ref="AK15:AN19"/>
    <mergeCell ref="AO15:AR19"/>
    <mergeCell ref="AS15:AV19"/>
    <mergeCell ref="AK20:AN24"/>
    <mergeCell ref="AO20:AR24"/>
    <mergeCell ref="AS20:AV24"/>
    <mergeCell ref="B14:D14"/>
    <mergeCell ref="E14:F14"/>
    <mergeCell ref="G14:I14"/>
    <mergeCell ref="J14:AA14"/>
    <mergeCell ref="AD10:AN10"/>
    <mergeCell ref="AP10:AW10"/>
    <mergeCell ref="AW15:AW19"/>
    <mergeCell ref="B16:D16"/>
    <mergeCell ref="E16:F16"/>
    <mergeCell ref="G16:I16"/>
    <mergeCell ref="J16:AA16"/>
    <mergeCell ref="B17:D17"/>
    <mergeCell ref="E17:F17"/>
    <mergeCell ref="B15:D15"/>
    <mergeCell ref="E15:F15"/>
    <mergeCell ref="G15:I15"/>
    <mergeCell ref="J15:AA15"/>
    <mergeCell ref="AC15:AF19"/>
    <mergeCell ref="AG15:AJ19"/>
    <mergeCell ref="G17:I17"/>
    <mergeCell ref="J17:AA17"/>
    <mergeCell ref="B18:D18"/>
    <mergeCell ref="E18:F18"/>
    <mergeCell ref="G18:I18"/>
    <mergeCell ref="C7:I7"/>
    <mergeCell ref="L7:R7"/>
    <mergeCell ref="U7:AA7"/>
    <mergeCell ref="AD7:AN7"/>
    <mergeCell ref="AP7:AW7"/>
    <mergeCell ref="A11:A13"/>
    <mergeCell ref="B11:D13"/>
    <mergeCell ref="E11:F13"/>
    <mergeCell ref="G11:I13"/>
    <mergeCell ref="J11:AA13"/>
    <mergeCell ref="AD11:AN11"/>
    <mergeCell ref="AP11:AW11"/>
    <mergeCell ref="AD12:AN12"/>
    <mergeCell ref="C8:I8"/>
    <mergeCell ref="L8:R8"/>
    <mergeCell ref="AD8:AN8"/>
    <mergeCell ref="AP8:AW8"/>
    <mergeCell ref="AD9:AN9"/>
    <mergeCell ref="AP9:AW9"/>
    <mergeCell ref="AP12:AW12"/>
    <mergeCell ref="AD13:AN13"/>
    <mergeCell ref="AP13:AW13"/>
    <mergeCell ref="C5:I5"/>
    <mergeCell ref="L5:R5"/>
    <mergeCell ref="U5:AA5"/>
    <mergeCell ref="AD5:AN5"/>
    <mergeCell ref="AP5:AW5"/>
    <mergeCell ref="C6:I6"/>
    <mergeCell ref="L6:R6"/>
    <mergeCell ref="U6:AA6"/>
    <mergeCell ref="AD6:AN6"/>
    <mergeCell ref="AP6:AW6"/>
    <mergeCell ref="A1:AA1"/>
    <mergeCell ref="A2:AA2"/>
    <mergeCell ref="AC2:AN2"/>
    <mergeCell ref="AO2:AW2"/>
    <mergeCell ref="W3:Z3"/>
    <mergeCell ref="AD3:AN3"/>
    <mergeCell ref="AP3:AW3"/>
    <mergeCell ref="B4:I4"/>
    <mergeCell ref="K4:R4"/>
    <mergeCell ref="T4:AA4"/>
    <mergeCell ref="AD4:AN4"/>
    <mergeCell ref="AP4:AW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AW34"/>
  <sheetViews>
    <sheetView showGridLines="0" workbookViewId="0">
      <selection activeCell="AP12" sqref="AP12"/>
    </sheetView>
  </sheetViews>
  <sheetFormatPr defaultColWidth="17.33203125" defaultRowHeight="15" customHeight="1"/>
  <cols>
    <col min="1" max="29" width="3.6640625" customWidth="1"/>
    <col min="30" max="30" width="3.5546875" customWidth="1"/>
    <col min="31" max="48" width="3.6640625" customWidth="1"/>
    <col min="49" max="49" width="13.77734375" customWidth="1"/>
  </cols>
  <sheetData>
    <row r="1" spans="1:49" ht="18" customHeight="1">
      <c r="A1" s="57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8" customHeight="1">
      <c r="A2" s="59" t="s">
        <v>248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  <c r="AC2" s="60" t="s">
        <v>0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3" t="s">
        <v>1</v>
      </c>
      <c r="AP2" s="64"/>
      <c r="AQ2" s="64"/>
      <c r="AR2" s="64"/>
      <c r="AS2" s="64"/>
      <c r="AT2" s="64"/>
      <c r="AU2" s="64"/>
      <c r="AV2" s="64"/>
      <c r="AW2" s="65"/>
    </row>
    <row r="3" spans="1:49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7"/>
      <c r="X3" s="68"/>
      <c r="Y3" s="68"/>
      <c r="Z3" s="69"/>
      <c r="AA3" s="1"/>
      <c r="AB3" s="1"/>
      <c r="AC3" s="3" t="s">
        <v>2</v>
      </c>
      <c r="AD3" s="51" t="s">
        <v>224</v>
      </c>
      <c r="AE3" s="75" t="s">
        <v>224</v>
      </c>
      <c r="AF3" s="75" t="s">
        <v>224</v>
      </c>
      <c r="AG3" s="75" t="s">
        <v>224</v>
      </c>
      <c r="AH3" s="75" t="s">
        <v>224</v>
      </c>
      <c r="AI3" s="75" t="s">
        <v>224</v>
      </c>
      <c r="AJ3" s="75" t="s">
        <v>224</v>
      </c>
      <c r="AK3" s="75" t="s">
        <v>224</v>
      </c>
      <c r="AL3" s="75" t="s">
        <v>224</v>
      </c>
      <c r="AM3" s="75" t="s">
        <v>224</v>
      </c>
      <c r="AN3" s="76" t="s">
        <v>224</v>
      </c>
      <c r="AO3" s="4" t="s">
        <v>3</v>
      </c>
      <c r="AP3" s="54" t="s">
        <v>225</v>
      </c>
      <c r="AQ3" s="55"/>
      <c r="AR3" s="55"/>
      <c r="AS3" s="55"/>
      <c r="AT3" s="55"/>
      <c r="AU3" s="55"/>
      <c r="AV3" s="55"/>
      <c r="AW3" s="56"/>
    </row>
    <row r="4" spans="1:49" ht="13.2">
      <c r="A4" s="2"/>
      <c r="B4" s="70" t="s">
        <v>4</v>
      </c>
      <c r="C4" s="71"/>
      <c r="D4" s="71"/>
      <c r="E4" s="71"/>
      <c r="F4" s="71"/>
      <c r="G4" s="71"/>
      <c r="H4" s="71"/>
      <c r="I4" s="72"/>
      <c r="J4" s="1"/>
      <c r="K4" s="70" t="s">
        <v>33</v>
      </c>
      <c r="L4" s="71"/>
      <c r="M4" s="71"/>
      <c r="N4" s="71"/>
      <c r="O4" s="71"/>
      <c r="P4" s="71"/>
      <c r="Q4" s="71"/>
      <c r="R4" s="72"/>
      <c r="S4" s="1"/>
      <c r="T4" s="73"/>
      <c r="U4" s="58"/>
      <c r="V4" s="58"/>
      <c r="W4" s="58"/>
      <c r="X4" s="58"/>
      <c r="Y4" s="58"/>
      <c r="Z4" s="58"/>
      <c r="AA4" s="58"/>
      <c r="AB4" s="1"/>
      <c r="AC4" s="3" t="s">
        <v>5</v>
      </c>
      <c r="AD4" s="51" t="s">
        <v>249</v>
      </c>
      <c r="AE4" s="75" t="s">
        <v>249</v>
      </c>
      <c r="AF4" s="75" t="s">
        <v>249</v>
      </c>
      <c r="AG4" s="75" t="s">
        <v>249</v>
      </c>
      <c r="AH4" s="75" t="s">
        <v>249</v>
      </c>
      <c r="AI4" s="75" t="s">
        <v>249</v>
      </c>
      <c r="AJ4" s="75" t="s">
        <v>249</v>
      </c>
      <c r="AK4" s="75" t="s">
        <v>249</v>
      </c>
      <c r="AL4" s="75" t="s">
        <v>249</v>
      </c>
      <c r="AM4" s="75" t="s">
        <v>249</v>
      </c>
      <c r="AN4" s="76" t="s">
        <v>249</v>
      </c>
      <c r="AO4" s="4" t="s">
        <v>6</v>
      </c>
      <c r="AP4" s="54" t="s">
        <v>220</v>
      </c>
      <c r="AQ4" s="55"/>
      <c r="AR4" s="55"/>
      <c r="AS4" s="55"/>
      <c r="AT4" s="55"/>
      <c r="AU4" s="55"/>
      <c r="AV4" s="55"/>
      <c r="AW4" s="56"/>
    </row>
    <row r="5" spans="1:49" ht="13.2">
      <c r="A5" s="2"/>
      <c r="B5" s="8" t="s">
        <v>2</v>
      </c>
      <c r="C5" s="48" t="str">
        <f t="shared" ref="C5:C9" si="0">AP3</f>
        <v>EGE MTAL</v>
      </c>
      <c r="D5" s="49"/>
      <c r="E5" s="49"/>
      <c r="F5" s="49"/>
      <c r="G5" s="49"/>
      <c r="H5" s="49"/>
      <c r="I5" s="50"/>
      <c r="J5" s="1"/>
      <c r="K5" s="8" t="s">
        <v>2</v>
      </c>
      <c r="L5" s="48" t="str">
        <f t="shared" ref="L5:L8" si="1">AP8</f>
        <v>EGE AND L.</v>
      </c>
      <c r="M5" s="49"/>
      <c r="N5" s="49"/>
      <c r="O5" s="49"/>
      <c r="P5" s="49"/>
      <c r="Q5" s="49"/>
      <c r="R5" s="50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7</v>
      </c>
      <c r="AD5" s="66" t="s">
        <v>225</v>
      </c>
      <c r="AE5" s="75" t="s">
        <v>225</v>
      </c>
      <c r="AF5" s="75" t="s">
        <v>225</v>
      </c>
      <c r="AG5" s="75" t="s">
        <v>225</v>
      </c>
      <c r="AH5" s="75" t="s">
        <v>225</v>
      </c>
      <c r="AI5" s="75" t="s">
        <v>225</v>
      </c>
      <c r="AJ5" s="75" t="s">
        <v>225</v>
      </c>
      <c r="AK5" s="75" t="s">
        <v>225</v>
      </c>
      <c r="AL5" s="75" t="s">
        <v>225</v>
      </c>
      <c r="AM5" s="75" t="s">
        <v>225</v>
      </c>
      <c r="AN5" s="76" t="s">
        <v>225</v>
      </c>
      <c r="AO5" s="4" t="s">
        <v>8</v>
      </c>
      <c r="AP5" s="54" t="s">
        <v>251</v>
      </c>
      <c r="AQ5" s="55"/>
      <c r="AR5" s="55"/>
      <c r="AS5" s="55"/>
      <c r="AT5" s="55"/>
      <c r="AU5" s="55"/>
      <c r="AV5" s="55"/>
      <c r="AW5" s="56"/>
    </row>
    <row r="6" spans="1:49" ht="13.2">
      <c r="A6" s="2"/>
      <c r="B6" s="6" t="s">
        <v>5</v>
      </c>
      <c r="C6" s="77" t="str">
        <f t="shared" si="0"/>
        <v>TUZLUÇAYIR AL</v>
      </c>
      <c r="D6" s="75"/>
      <c r="E6" s="75"/>
      <c r="F6" s="75"/>
      <c r="G6" s="75"/>
      <c r="H6" s="75"/>
      <c r="I6" s="78"/>
      <c r="J6" s="1"/>
      <c r="K6" s="6" t="s">
        <v>5</v>
      </c>
      <c r="L6" s="77" t="str">
        <f t="shared" si="1"/>
        <v>NAHİT MENTEŞE AL</v>
      </c>
      <c r="M6" s="75"/>
      <c r="N6" s="75"/>
      <c r="O6" s="75"/>
      <c r="P6" s="75"/>
      <c r="Q6" s="75"/>
      <c r="R6" s="78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15</v>
      </c>
      <c r="AD6" s="114" t="s">
        <v>250</v>
      </c>
      <c r="AE6" s="75" t="s">
        <v>250</v>
      </c>
      <c r="AF6" s="75" t="s">
        <v>250</v>
      </c>
      <c r="AG6" s="75" t="s">
        <v>250</v>
      </c>
      <c r="AH6" s="75" t="s">
        <v>250</v>
      </c>
      <c r="AI6" s="75" t="s">
        <v>250</v>
      </c>
      <c r="AJ6" s="75" t="s">
        <v>250</v>
      </c>
      <c r="AK6" s="75" t="s">
        <v>250</v>
      </c>
      <c r="AL6" s="75" t="s">
        <v>250</v>
      </c>
      <c r="AM6" s="75" t="s">
        <v>250</v>
      </c>
      <c r="AN6" s="76" t="s">
        <v>250</v>
      </c>
      <c r="AO6" s="4" t="s">
        <v>16</v>
      </c>
      <c r="AP6" s="158" t="s">
        <v>224</v>
      </c>
      <c r="AQ6" s="55"/>
      <c r="AR6" s="55"/>
      <c r="AS6" s="55"/>
      <c r="AT6" s="55"/>
      <c r="AU6" s="55"/>
      <c r="AV6" s="55"/>
      <c r="AW6" s="56"/>
    </row>
    <row r="7" spans="1:49" ht="13.2">
      <c r="A7" s="2"/>
      <c r="B7" s="6" t="s">
        <v>7</v>
      </c>
      <c r="C7" s="77" t="str">
        <f t="shared" si="0"/>
        <v>GÜLVEREN AND L</v>
      </c>
      <c r="D7" s="75"/>
      <c r="E7" s="75"/>
      <c r="F7" s="75"/>
      <c r="G7" s="75"/>
      <c r="H7" s="75"/>
      <c r="I7" s="78"/>
      <c r="J7" s="1"/>
      <c r="K7" s="6" t="s">
        <v>7</v>
      </c>
      <c r="L7" s="77" t="str">
        <f t="shared" si="1"/>
        <v>BATTALGAZİ MTAL</v>
      </c>
      <c r="M7" s="75"/>
      <c r="N7" s="75"/>
      <c r="O7" s="75"/>
      <c r="P7" s="75"/>
      <c r="Q7" s="75"/>
      <c r="R7" s="78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25</v>
      </c>
      <c r="AD7" s="74" t="s">
        <v>229</v>
      </c>
      <c r="AE7" s="75" t="s">
        <v>229</v>
      </c>
      <c r="AF7" s="75" t="s">
        <v>229</v>
      </c>
      <c r="AG7" s="75" t="s">
        <v>229</v>
      </c>
      <c r="AH7" s="75" t="s">
        <v>229</v>
      </c>
      <c r="AI7" s="75" t="s">
        <v>229</v>
      </c>
      <c r="AJ7" s="75" t="s">
        <v>229</v>
      </c>
      <c r="AK7" s="75" t="s">
        <v>229</v>
      </c>
      <c r="AL7" s="75" t="s">
        <v>229</v>
      </c>
      <c r="AM7" s="75" t="s">
        <v>229</v>
      </c>
      <c r="AN7" s="76" t="s">
        <v>229</v>
      </c>
      <c r="AO7" s="15" t="s">
        <v>26</v>
      </c>
      <c r="AP7" s="158" t="s">
        <v>249</v>
      </c>
      <c r="AQ7" s="55"/>
      <c r="AR7" s="55"/>
      <c r="AS7" s="55"/>
      <c r="AT7" s="55"/>
      <c r="AU7" s="55"/>
      <c r="AV7" s="55"/>
      <c r="AW7" s="56"/>
    </row>
    <row r="8" spans="1:49" ht="13.2">
      <c r="A8" s="2"/>
      <c r="B8" s="6" t="s">
        <v>15</v>
      </c>
      <c r="C8" s="77" t="str">
        <f t="shared" si="0"/>
        <v>ÖZEL MAMAK SINAV AL</v>
      </c>
      <c r="D8" s="75"/>
      <c r="E8" s="75"/>
      <c r="F8" s="75"/>
      <c r="G8" s="75"/>
      <c r="H8" s="75"/>
      <c r="I8" s="78"/>
      <c r="J8" s="1"/>
      <c r="K8" s="7" t="s">
        <v>15</v>
      </c>
      <c r="L8" s="79" t="str">
        <f t="shared" si="1"/>
        <v>ÖZEL HÜSEYİN SINAV AL</v>
      </c>
      <c r="M8" s="80"/>
      <c r="N8" s="80"/>
      <c r="O8" s="80"/>
      <c r="P8" s="80"/>
      <c r="Q8" s="80"/>
      <c r="R8" s="8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36</v>
      </c>
      <c r="AD8" s="114" t="s">
        <v>220</v>
      </c>
      <c r="AE8" s="75" t="s">
        <v>220</v>
      </c>
      <c r="AF8" s="75" t="s">
        <v>220</v>
      </c>
      <c r="AG8" s="75" t="s">
        <v>220</v>
      </c>
      <c r="AH8" s="75" t="s">
        <v>220</v>
      </c>
      <c r="AI8" s="75" t="s">
        <v>220</v>
      </c>
      <c r="AJ8" s="75" t="s">
        <v>220</v>
      </c>
      <c r="AK8" s="75" t="s">
        <v>220</v>
      </c>
      <c r="AL8" s="75" t="s">
        <v>220</v>
      </c>
      <c r="AM8" s="75" t="s">
        <v>220</v>
      </c>
      <c r="AN8" s="76" t="s">
        <v>220</v>
      </c>
      <c r="AO8" s="4" t="s">
        <v>34</v>
      </c>
      <c r="AP8" s="54" t="s">
        <v>297</v>
      </c>
      <c r="AQ8" s="55"/>
      <c r="AR8" s="55"/>
      <c r="AS8" s="55"/>
      <c r="AT8" s="55"/>
      <c r="AU8" s="55"/>
      <c r="AV8" s="55"/>
      <c r="AW8" s="56"/>
    </row>
    <row r="9" spans="1:49" ht="13.2">
      <c r="A9" s="2"/>
      <c r="B9" s="7" t="s">
        <v>25</v>
      </c>
      <c r="C9" s="79" t="str">
        <f t="shared" si="0"/>
        <v>SUZAN MEHMET GÖNÇ MTAL</v>
      </c>
      <c r="D9" s="80"/>
      <c r="E9" s="80"/>
      <c r="F9" s="80"/>
      <c r="G9" s="80"/>
      <c r="H9" s="80"/>
      <c r="I9" s="81"/>
      <c r="J9" s="1"/>
      <c r="K9" s="2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45</v>
      </c>
      <c r="AD9" s="114" t="s">
        <v>251</v>
      </c>
      <c r="AE9" s="75" t="s">
        <v>251</v>
      </c>
      <c r="AF9" s="75" t="s">
        <v>251</v>
      </c>
      <c r="AG9" s="75" t="s">
        <v>251</v>
      </c>
      <c r="AH9" s="75" t="s">
        <v>251</v>
      </c>
      <c r="AI9" s="75" t="s">
        <v>251</v>
      </c>
      <c r="AJ9" s="75" t="s">
        <v>251</v>
      </c>
      <c r="AK9" s="75" t="s">
        <v>251</v>
      </c>
      <c r="AL9" s="75" t="s">
        <v>251</v>
      </c>
      <c r="AM9" s="75" t="s">
        <v>251</v>
      </c>
      <c r="AN9" s="76" t="s">
        <v>251</v>
      </c>
      <c r="AO9" s="4" t="s">
        <v>35</v>
      </c>
      <c r="AP9" s="54" t="s">
        <v>250</v>
      </c>
      <c r="AQ9" s="55"/>
      <c r="AR9" s="55"/>
      <c r="AS9" s="55"/>
      <c r="AT9" s="55"/>
      <c r="AU9" s="55"/>
      <c r="AV9" s="55"/>
      <c r="AW9" s="56"/>
    </row>
    <row r="10" spans="1:49" ht="13.2">
      <c r="A10" s="2"/>
      <c r="B10" s="2"/>
      <c r="C10" s="9"/>
      <c r="D10" s="9"/>
      <c r="E10" s="9"/>
      <c r="F10" s="9"/>
      <c r="G10" s="9"/>
      <c r="H10" s="9"/>
      <c r="I10" s="9"/>
      <c r="J10" s="1"/>
      <c r="K10" s="2"/>
      <c r="L10" s="9"/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  <c r="AC10" s="3" t="s">
        <v>50</v>
      </c>
      <c r="AD10" s="114" t="s">
        <v>252</v>
      </c>
      <c r="AE10" s="75" t="s">
        <v>252</v>
      </c>
      <c r="AF10" s="75" t="s">
        <v>252</v>
      </c>
      <c r="AG10" s="75" t="s">
        <v>252</v>
      </c>
      <c r="AH10" s="75" t="s">
        <v>252</v>
      </c>
      <c r="AI10" s="75" t="s">
        <v>252</v>
      </c>
      <c r="AJ10" s="75" t="s">
        <v>252</v>
      </c>
      <c r="AK10" s="75" t="s">
        <v>252</v>
      </c>
      <c r="AL10" s="75" t="s">
        <v>252</v>
      </c>
      <c r="AM10" s="75" t="s">
        <v>252</v>
      </c>
      <c r="AN10" s="76" t="s">
        <v>252</v>
      </c>
      <c r="AO10" s="4" t="s">
        <v>37</v>
      </c>
      <c r="AP10" s="54" t="s">
        <v>252</v>
      </c>
      <c r="AQ10" s="55"/>
      <c r="AR10" s="55"/>
      <c r="AS10" s="55"/>
      <c r="AT10" s="55"/>
      <c r="AU10" s="55"/>
      <c r="AV10" s="55"/>
      <c r="AW10" s="56"/>
    </row>
    <row r="11" spans="1:49" ht="13.2">
      <c r="A11" s="2"/>
      <c r="B11" s="2"/>
      <c r="C11" s="9"/>
      <c r="D11" s="9"/>
      <c r="E11" s="9"/>
      <c r="F11" s="9"/>
      <c r="G11" s="9"/>
      <c r="H11" s="9"/>
      <c r="I11" s="9"/>
      <c r="J11" s="1"/>
      <c r="K11" s="2"/>
      <c r="L11" s="9"/>
      <c r="M11" s="9"/>
      <c r="N11" s="9"/>
      <c r="O11" s="9"/>
      <c r="P11" s="9"/>
      <c r="Q11" s="9"/>
      <c r="R11" s="9"/>
      <c r="S11" s="1"/>
      <c r="T11" s="1"/>
      <c r="U11" s="1"/>
      <c r="V11" s="1"/>
      <c r="W11" s="1"/>
      <c r="X11" s="1"/>
      <c r="Y11" s="1"/>
      <c r="Z11" s="1"/>
      <c r="AA11" s="1"/>
      <c r="AB11" s="1"/>
      <c r="AC11" s="3" t="s">
        <v>63</v>
      </c>
      <c r="AD11" s="114" t="s">
        <v>253</v>
      </c>
      <c r="AE11" s="75" t="s">
        <v>253</v>
      </c>
      <c r="AF11" s="75" t="s">
        <v>253</v>
      </c>
      <c r="AG11" s="75" t="s">
        <v>253</v>
      </c>
      <c r="AH11" s="75" t="s">
        <v>253</v>
      </c>
      <c r="AI11" s="75" t="s">
        <v>253</v>
      </c>
      <c r="AJ11" s="75" t="s">
        <v>253</v>
      </c>
      <c r="AK11" s="75" t="s">
        <v>253</v>
      </c>
      <c r="AL11" s="75" t="s">
        <v>253</v>
      </c>
      <c r="AM11" s="75" t="s">
        <v>253</v>
      </c>
      <c r="AN11" s="76" t="s">
        <v>253</v>
      </c>
      <c r="AO11" s="4" t="s">
        <v>51</v>
      </c>
      <c r="AP11" s="54" t="s">
        <v>298</v>
      </c>
      <c r="AQ11" s="55"/>
      <c r="AR11" s="55"/>
      <c r="AS11" s="55"/>
      <c r="AT11" s="55"/>
      <c r="AU11" s="55"/>
      <c r="AV11" s="55"/>
      <c r="AW11" s="56"/>
    </row>
    <row r="12" spans="1:49" ht="12.75" customHeight="1">
      <c r="A12" s="82" t="s">
        <v>9</v>
      </c>
      <c r="B12" s="85" t="s">
        <v>10</v>
      </c>
      <c r="C12" s="86"/>
      <c r="D12" s="87"/>
      <c r="E12" s="85" t="s">
        <v>11</v>
      </c>
      <c r="F12" s="87"/>
      <c r="G12" s="85" t="s">
        <v>12</v>
      </c>
      <c r="H12" s="86"/>
      <c r="I12" s="87"/>
      <c r="J12" s="85" t="s">
        <v>0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7"/>
      <c r="AB12" s="1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3.2">
      <c r="A13" s="83"/>
      <c r="B13" s="88"/>
      <c r="C13" s="58"/>
      <c r="D13" s="89"/>
      <c r="E13" s="88"/>
      <c r="F13" s="89"/>
      <c r="G13" s="88"/>
      <c r="H13" s="58"/>
      <c r="I13" s="89"/>
      <c r="J13" s="8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89"/>
      <c r="AB13" s="1"/>
      <c r="AC13" s="96"/>
      <c r="AD13" s="97"/>
      <c r="AE13" s="97"/>
      <c r="AF13" s="97"/>
      <c r="AG13" s="96"/>
      <c r="AH13" s="97"/>
      <c r="AI13" s="97"/>
      <c r="AJ13" s="97"/>
      <c r="AK13" s="96"/>
      <c r="AL13" s="97"/>
      <c r="AM13" s="97"/>
      <c r="AN13" s="97"/>
      <c r="AO13" s="96"/>
      <c r="AP13" s="97"/>
      <c r="AQ13" s="97"/>
      <c r="AR13" s="97"/>
      <c r="AS13" s="96"/>
      <c r="AT13" s="97"/>
      <c r="AU13" s="97"/>
      <c r="AV13" s="97"/>
      <c r="AW13" s="96"/>
    </row>
    <row r="14" spans="1:49" ht="13.2">
      <c r="A14" s="84"/>
      <c r="B14" s="90"/>
      <c r="C14" s="91"/>
      <c r="D14" s="92"/>
      <c r="E14" s="90"/>
      <c r="F14" s="92"/>
      <c r="G14" s="90"/>
      <c r="H14" s="91"/>
      <c r="I14" s="92"/>
      <c r="J14" s="90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2"/>
      <c r="AB14" s="1"/>
      <c r="AC14" s="97"/>
      <c r="AD14" s="98"/>
      <c r="AE14" s="98"/>
      <c r="AF14" s="97"/>
      <c r="AG14" s="97"/>
      <c r="AH14" s="98"/>
      <c r="AI14" s="98"/>
      <c r="AJ14" s="97"/>
      <c r="AK14" s="97"/>
      <c r="AL14" s="98"/>
      <c r="AM14" s="98"/>
      <c r="AN14" s="97"/>
      <c r="AO14" s="97"/>
      <c r="AP14" s="98"/>
      <c r="AQ14" s="98"/>
      <c r="AR14" s="97"/>
      <c r="AS14" s="97"/>
      <c r="AT14" s="98"/>
      <c r="AU14" s="98"/>
      <c r="AV14" s="97"/>
      <c r="AW14" s="97"/>
    </row>
    <row r="15" spans="1:49" ht="13.2">
      <c r="A15" s="16">
        <v>1</v>
      </c>
      <c r="B15" s="99" t="s">
        <v>13</v>
      </c>
      <c r="C15" s="49"/>
      <c r="D15" s="100"/>
      <c r="E15" s="101">
        <v>0</v>
      </c>
      <c r="F15" s="100"/>
      <c r="G15" s="99" t="s">
        <v>21</v>
      </c>
      <c r="H15" s="49"/>
      <c r="I15" s="100"/>
      <c r="J15" s="138" t="str">
        <f>CONCATENATE(C5," ","-"," ",C8)</f>
        <v>EGE MTAL - ÖZEL MAMAK SINAV AL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1"/>
      <c r="AC15" s="97"/>
      <c r="AD15" s="98"/>
      <c r="AE15" s="98"/>
      <c r="AF15" s="97"/>
      <c r="AG15" s="97"/>
      <c r="AH15" s="98"/>
      <c r="AI15" s="98"/>
      <c r="AJ15" s="97"/>
      <c r="AK15" s="97"/>
      <c r="AL15" s="98"/>
      <c r="AM15" s="98"/>
      <c r="AN15" s="97"/>
      <c r="AO15" s="97"/>
      <c r="AP15" s="98"/>
      <c r="AQ15" s="98"/>
      <c r="AR15" s="97"/>
      <c r="AS15" s="97"/>
      <c r="AT15" s="98"/>
      <c r="AU15" s="98"/>
      <c r="AV15" s="97"/>
      <c r="AW15" s="97"/>
    </row>
    <row r="16" spans="1:49" ht="13.2">
      <c r="A16" s="17">
        <v>2</v>
      </c>
      <c r="B16" s="93" t="s">
        <v>13</v>
      </c>
      <c r="C16" s="75"/>
      <c r="D16" s="76"/>
      <c r="E16" s="94">
        <v>0</v>
      </c>
      <c r="F16" s="76"/>
      <c r="G16" s="93" t="s">
        <v>20</v>
      </c>
      <c r="H16" s="75"/>
      <c r="I16" s="76"/>
      <c r="J16" s="137" t="str">
        <f>CONCATENATE(C6," ","-"," ",C7)</f>
        <v>TUZLUÇAYIR AL - GÜLVEREN AND L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8"/>
      <c r="AB16" s="1"/>
      <c r="AC16" s="97"/>
      <c r="AD16" s="98"/>
      <c r="AE16" s="98"/>
      <c r="AF16" s="97"/>
      <c r="AG16" s="97"/>
      <c r="AH16" s="98"/>
      <c r="AI16" s="98"/>
      <c r="AJ16" s="97"/>
      <c r="AK16" s="97"/>
      <c r="AL16" s="98"/>
      <c r="AM16" s="98"/>
      <c r="AN16" s="97"/>
      <c r="AO16" s="97"/>
      <c r="AP16" s="98"/>
      <c r="AQ16" s="98"/>
      <c r="AR16" s="97"/>
      <c r="AS16" s="97"/>
      <c r="AT16" s="98"/>
      <c r="AU16" s="98"/>
      <c r="AV16" s="97"/>
      <c r="AW16" s="97"/>
    </row>
    <row r="17" spans="1:49" ht="13.2">
      <c r="A17" s="17">
        <v>3</v>
      </c>
      <c r="B17" s="93" t="s">
        <v>13</v>
      </c>
      <c r="C17" s="75"/>
      <c r="D17" s="76"/>
      <c r="E17" s="94">
        <v>0</v>
      </c>
      <c r="F17" s="76"/>
      <c r="G17" s="93" t="s">
        <v>52</v>
      </c>
      <c r="H17" s="75"/>
      <c r="I17" s="76"/>
      <c r="J17" s="137" t="str">
        <f>CONCATENATE(L5," ","-"," ",L8)</f>
        <v>EGE AND L. - ÖZEL HÜSEYİN SINAV AL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8"/>
      <c r="AB17" s="1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</row>
    <row r="18" spans="1:49" ht="13.2">
      <c r="A18" s="17">
        <v>4</v>
      </c>
      <c r="B18" s="93" t="s">
        <v>13</v>
      </c>
      <c r="C18" s="75"/>
      <c r="D18" s="76"/>
      <c r="E18" s="94">
        <v>0</v>
      </c>
      <c r="F18" s="76"/>
      <c r="G18" s="93" t="s">
        <v>40</v>
      </c>
      <c r="H18" s="75"/>
      <c r="I18" s="76"/>
      <c r="J18" s="137" t="str">
        <f>CONCATENATE(L6," ","-"," ",L7)</f>
        <v>NAHİT MENTEŞE AL - BATTALGAZİ MTAL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8"/>
      <c r="AB18" s="1"/>
      <c r="AC18" s="96"/>
      <c r="AD18" s="97"/>
      <c r="AE18" s="97"/>
      <c r="AF18" s="97"/>
      <c r="AG18" s="96"/>
      <c r="AH18" s="97"/>
      <c r="AI18" s="97"/>
      <c r="AJ18" s="97"/>
      <c r="AK18" s="96"/>
      <c r="AL18" s="97"/>
      <c r="AM18" s="97"/>
      <c r="AN18" s="97"/>
      <c r="AO18" s="96"/>
      <c r="AP18" s="97"/>
      <c r="AQ18" s="97"/>
      <c r="AR18" s="97"/>
      <c r="AS18" s="96"/>
      <c r="AT18" s="97"/>
      <c r="AU18" s="97"/>
      <c r="AV18" s="97"/>
      <c r="AW18" s="96"/>
    </row>
    <row r="19" spans="1:49" ht="13.2">
      <c r="A19" s="17">
        <v>5</v>
      </c>
      <c r="B19" s="93" t="s">
        <v>17</v>
      </c>
      <c r="C19" s="75"/>
      <c r="D19" s="76"/>
      <c r="E19" s="94">
        <v>0</v>
      </c>
      <c r="F19" s="76"/>
      <c r="G19" s="93" t="s">
        <v>27</v>
      </c>
      <c r="H19" s="75"/>
      <c r="I19" s="76"/>
      <c r="J19" s="137" t="str">
        <f>CONCATENATE(C9," ","-"," ",C7)</f>
        <v>SUZAN MEHMET GÖNÇ MTAL - GÜLVEREN AND L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8"/>
      <c r="AB19" s="1"/>
      <c r="AC19" s="97"/>
      <c r="AD19" s="98"/>
      <c r="AE19" s="98"/>
      <c r="AF19" s="97"/>
      <c r="AG19" s="97"/>
      <c r="AH19" s="98"/>
      <c r="AI19" s="98"/>
      <c r="AJ19" s="98"/>
      <c r="AK19" s="97"/>
      <c r="AL19" s="98"/>
      <c r="AM19" s="98"/>
      <c r="AN19" s="98"/>
      <c r="AO19" s="97"/>
      <c r="AP19" s="98"/>
      <c r="AQ19" s="98"/>
      <c r="AR19" s="98"/>
      <c r="AS19" s="97"/>
      <c r="AT19" s="98"/>
      <c r="AU19" s="98"/>
      <c r="AV19" s="97"/>
      <c r="AW19" s="97"/>
    </row>
    <row r="20" spans="1:49" ht="13.2">
      <c r="A20" s="17">
        <v>6</v>
      </c>
      <c r="B20" s="93" t="s">
        <v>17</v>
      </c>
      <c r="C20" s="75"/>
      <c r="D20" s="76"/>
      <c r="E20" s="94">
        <v>0</v>
      </c>
      <c r="F20" s="76"/>
      <c r="G20" s="93" t="s">
        <v>14</v>
      </c>
      <c r="H20" s="75"/>
      <c r="I20" s="76"/>
      <c r="J20" s="137" t="str">
        <f>CONCATENATE(C5," ","-"," ",C6)</f>
        <v>EGE MTAL - TUZLUÇAYIR AL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8"/>
      <c r="AB20" s="1"/>
      <c r="AC20" s="97"/>
      <c r="AD20" s="98"/>
      <c r="AE20" s="98"/>
      <c r="AF20" s="97"/>
      <c r="AG20" s="97"/>
      <c r="AH20" s="98"/>
      <c r="AI20" s="98"/>
      <c r="AJ20" s="98"/>
      <c r="AK20" s="97"/>
      <c r="AL20" s="98"/>
      <c r="AM20" s="98"/>
      <c r="AN20" s="98"/>
      <c r="AO20" s="97"/>
      <c r="AP20" s="98"/>
      <c r="AQ20" s="98"/>
      <c r="AR20" s="98"/>
      <c r="AS20" s="97"/>
      <c r="AT20" s="98"/>
      <c r="AU20" s="98"/>
      <c r="AV20" s="97"/>
      <c r="AW20" s="97"/>
    </row>
    <row r="21" spans="1:49" ht="13.2">
      <c r="A21" s="17">
        <v>7</v>
      </c>
      <c r="B21" s="93" t="s">
        <v>17</v>
      </c>
      <c r="C21" s="75"/>
      <c r="D21" s="76"/>
      <c r="E21" s="94">
        <v>0</v>
      </c>
      <c r="F21" s="76"/>
      <c r="G21" s="93" t="s">
        <v>53</v>
      </c>
      <c r="H21" s="75"/>
      <c r="I21" s="76"/>
      <c r="J21" s="137" t="str">
        <f>CONCATENATE(L5," ","-"," ",L7)</f>
        <v>EGE AND L. - BATTALGAZİ MTAL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8"/>
      <c r="AB21" s="1"/>
      <c r="AC21" s="97"/>
      <c r="AD21" s="98"/>
      <c r="AE21" s="98"/>
      <c r="AF21" s="97"/>
      <c r="AG21" s="97"/>
      <c r="AH21" s="98"/>
      <c r="AI21" s="98"/>
      <c r="AJ21" s="98"/>
      <c r="AK21" s="97"/>
      <c r="AL21" s="98"/>
      <c r="AM21" s="98"/>
      <c r="AN21" s="98"/>
      <c r="AO21" s="97"/>
      <c r="AP21" s="98"/>
      <c r="AQ21" s="98"/>
      <c r="AR21" s="98"/>
      <c r="AS21" s="97"/>
      <c r="AT21" s="98"/>
      <c r="AU21" s="98"/>
      <c r="AV21" s="97"/>
      <c r="AW21" s="97"/>
    </row>
    <row r="22" spans="1:49" ht="13.2">
      <c r="A22" s="17">
        <v>8</v>
      </c>
      <c r="B22" s="93" t="s">
        <v>17</v>
      </c>
      <c r="C22" s="75"/>
      <c r="D22" s="76"/>
      <c r="E22" s="94">
        <v>0</v>
      </c>
      <c r="F22" s="76"/>
      <c r="G22" s="93" t="s">
        <v>54</v>
      </c>
      <c r="H22" s="75"/>
      <c r="I22" s="76"/>
      <c r="J22" s="137" t="str">
        <f>CONCATENATE(L8," ","-"," ",L6)</f>
        <v>ÖZEL HÜSEYİN SINAV AL - NAHİT MENTEŞE AL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8"/>
      <c r="AB22" s="1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</row>
    <row r="23" spans="1:49" ht="13.2">
      <c r="A23" s="17">
        <v>9</v>
      </c>
      <c r="B23" s="93" t="s">
        <v>19</v>
      </c>
      <c r="C23" s="75"/>
      <c r="D23" s="76"/>
      <c r="E23" s="94">
        <v>0</v>
      </c>
      <c r="F23" s="76"/>
      <c r="G23" s="93" t="s">
        <v>23</v>
      </c>
      <c r="H23" s="75"/>
      <c r="I23" s="76"/>
      <c r="J23" s="137" t="str">
        <f>CONCATENATE(C8," ","-"," ",C6)</f>
        <v>ÖZEL MAMAK SINAV AL - TUZLUÇAYIR AL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8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3.2">
      <c r="A24" s="17">
        <v>10</v>
      </c>
      <c r="B24" s="93" t="s">
        <v>19</v>
      </c>
      <c r="C24" s="75"/>
      <c r="D24" s="76"/>
      <c r="E24" s="94">
        <v>0</v>
      </c>
      <c r="F24" s="76"/>
      <c r="G24" s="93" t="s">
        <v>28</v>
      </c>
      <c r="H24" s="75"/>
      <c r="I24" s="76"/>
      <c r="J24" s="137" t="str">
        <f>CONCATENATE(C9," ","-"," ",C5)</f>
        <v>SUZAN MEHMET GÖNÇ MTAL - EGE MTAL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8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3.2">
      <c r="A25" s="17">
        <v>11</v>
      </c>
      <c r="B25" s="93" t="s">
        <v>19</v>
      </c>
      <c r="C25" s="75"/>
      <c r="D25" s="76"/>
      <c r="E25" s="94">
        <v>0</v>
      </c>
      <c r="F25" s="76"/>
      <c r="G25" s="93" t="s">
        <v>38</v>
      </c>
      <c r="H25" s="75"/>
      <c r="I25" s="76"/>
      <c r="J25" s="137" t="str">
        <f>CONCATENATE(L5," ","-"," ",L6)</f>
        <v>EGE AND L. - NAHİT MENTEŞE AL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8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3.2">
      <c r="A26" s="17">
        <v>12</v>
      </c>
      <c r="B26" s="93" t="s">
        <v>19</v>
      </c>
      <c r="C26" s="75"/>
      <c r="D26" s="76"/>
      <c r="E26" s="94">
        <v>0</v>
      </c>
      <c r="F26" s="76"/>
      <c r="G26" s="93" t="s">
        <v>55</v>
      </c>
      <c r="H26" s="75"/>
      <c r="I26" s="76"/>
      <c r="J26" s="137" t="str">
        <f>CONCATENATE(L7," ","-"," ",L8)</f>
        <v>BATTALGAZİ MTAL - ÖZEL HÜSEYİN SINAV AL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3.2">
      <c r="A27" s="17">
        <v>13</v>
      </c>
      <c r="B27" s="93" t="s">
        <v>29</v>
      </c>
      <c r="C27" s="75"/>
      <c r="D27" s="76"/>
      <c r="E27" s="94">
        <v>0</v>
      </c>
      <c r="F27" s="76"/>
      <c r="G27" s="93" t="s">
        <v>18</v>
      </c>
      <c r="H27" s="75"/>
      <c r="I27" s="76"/>
      <c r="J27" s="137" t="str">
        <f>CONCATENATE(C7," ","-"," ",C5)</f>
        <v>GÜLVEREN AND L - EGE MTAL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3.2">
      <c r="A28" s="17">
        <v>14</v>
      </c>
      <c r="B28" s="93" t="s">
        <v>29</v>
      </c>
      <c r="C28" s="75"/>
      <c r="D28" s="76"/>
      <c r="E28" s="94">
        <v>0</v>
      </c>
      <c r="F28" s="76"/>
      <c r="G28" s="93" t="s">
        <v>30</v>
      </c>
      <c r="H28" s="75"/>
      <c r="I28" s="76"/>
      <c r="J28" s="137" t="str">
        <f>CONCATENATE(C8," ","-"," ",C9)</f>
        <v>ÖZEL MAMAK SINAV AL - SUZAN MEHMET GÖNÇ MTAL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8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3.2">
      <c r="A29" s="17">
        <v>15</v>
      </c>
      <c r="B29" s="93" t="s">
        <v>31</v>
      </c>
      <c r="C29" s="75"/>
      <c r="D29" s="76"/>
      <c r="E29" s="94">
        <v>0</v>
      </c>
      <c r="F29" s="76"/>
      <c r="G29" s="93" t="s">
        <v>32</v>
      </c>
      <c r="H29" s="75"/>
      <c r="I29" s="76"/>
      <c r="J29" s="137" t="str">
        <f>CONCATENATE(C6," ","-"," ",C9)</f>
        <v>TUZLUÇAYIR AL - SUZAN MEHMET GÖNÇ MTAL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8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3.2">
      <c r="A30" s="17">
        <v>16</v>
      </c>
      <c r="B30" s="93" t="s">
        <v>31</v>
      </c>
      <c r="C30" s="75"/>
      <c r="D30" s="76"/>
      <c r="E30" s="94">
        <v>0</v>
      </c>
      <c r="F30" s="76"/>
      <c r="G30" s="93" t="s">
        <v>24</v>
      </c>
      <c r="H30" s="75"/>
      <c r="I30" s="76"/>
      <c r="J30" s="137" t="str">
        <f>CONCATENATE(C7," ","-"," ",C8)</f>
        <v>GÜLVEREN AND L - ÖZEL MAMAK SINAV AL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8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3.2">
      <c r="A31" s="18">
        <v>17</v>
      </c>
      <c r="B31" s="153" t="s">
        <v>70</v>
      </c>
      <c r="C31" s="110"/>
      <c r="D31" s="154"/>
      <c r="E31" s="157">
        <v>0</v>
      </c>
      <c r="F31" s="154"/>
      <c r="G31" s="153" t="s">
        <v>41</v>
      </c>
      <c r="H31" s="110"/>
      <c r="I31" s="154"/>
      <c r="J31" s="156" t="s">
        <v>42</v>
      </c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30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3.2">
      <c r="A32" s="17">
        <v>18</v>
      </c>
      <c r="B32" s="93" t="s">
        <v>70</v>
      </c>
      <c r="C32" s="75"/>
      <c r="D32" s="76"/>
      <c r="E32" s="94">
        <v>0</v>
      </c>
      <c r="F32" s="76"/>
      <c r="G32" s="93" t="s">
        <v>43</v>
      </c>
      <c r="H32" s="75"/>
      <c r="I32" s="76"/>
      <c r="J32" s="137" t="s">
        <v>44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8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3.2">
      <c r="A33" s="17">
        <v>19</v>
      </c>
      <c r="B33" s="93" t="s">
        <v>72</v>
      </c>
      <c r="C33" s="75"/>
      <c r="D33" s="76"/>
      <c r="E33" s="94">
        <v>0</v>
      </c>
      <c r="F33" s="76"/>
      <c r="G33" s="93" t="s">
        <v>73</v>
      </c>
      <c r="H33" s="75"/>
      <c r="I33" s="76"/>
      <c r="J33" s="137" t="s">
        <v>74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8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3.2">
      <c r="A34" s="19">
        <v>20</v>
      </c>
      <c r="B34" s="103" t="s">
        <v>72</v>
      </c>
      <c r="C34" s="80"/>
      <c r="D34" s="104"/>
      <c r="E34" s="105">
        <v>0</v>
      </c>
      <c r="F34" s="104"/>
      <c r="G34" s="103" t="s">
        <v>75</v>
      </c>
      <c r="H34" s="80"/>
      <c r="I34" s="104"/>
      <c r="J34" s="155" t="s">
        <v>76</v>
      </c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</sheetData>
  <mergeCells count="132">
    <mergeCell ref="J21:AA21"/>
    <mergeCell ref="B20:D20"/>
    <mergeCell ref="E20:F20"/>
    <mergeCell ref="B22:D22"/>
    <mergeCell ref="AS13:AV17"/>
    <mergeCell ref="AO13:AR17"/>
    <mergeCell ref="AS18:AV22"/>
    <mergeCell ref="B16:D16"/>
    <mergeCell ref="B15:D15"/>
    <mergeCell ref="G22:I22"/>
    <mergeCell ref="J22:AA22"/>
    <mergeCell ref="B19:D19"/>
    <mergeCell ref="B18:D18"/>
    <mergeCell ref="J18:AA18"/>
    <mergeCell ref="G18:I18"/>
    <mergeCell ref="J19:AA19"/>
    <mergeCell ref="J20:AA20"/>
    <mergeCell ref="E19:F19"/>
    <mergeCell ref="G19:I19"/>
    <mergeCell ref="E21:F21"/>
    <mergeCell ref="E22:F22"/>
    <mergeCell ref="AW18:AW22"/>
    <mergeCell ref="AG18:AJ22"/>
    <mergeCell ref="AK18:AN22"/>
    <mergeCell ref="AO18:AR22"/>
    <mergeCell ref="AP5:AW5"/>
    <mergeCell ref="AP4:AW4"/>
    <mergeCell ref="AD11:AN11"/>
    <mergeCell ref="AD10:AN10"/>
    <mergeCell ref="AK13:AN17"/>
    <mergeCell ref="AG13:AJ17"/>
    <mergeCell ref="AP11:AW11"/>
    <mergeCell ref="AP10:AW10"/>
    <mergeCell ref="AD5:AN5"/>
    <mergeCell ref="AD4:AN4"/>
    <mergeCell ref="AW13:AW17"/>
    <mergeCell ref="AD6:AN6"/>
    <mergeCell ref="AP6:AW6"/>
    <mergeCell ref="AP8:AW8"/>
    <mergeCell ref="AP7:AW7"/>
    <mergeCell ref="AC13:AF17"/>
    <mergeCell ref="AP9:AW9"/>
    <mergeCell ref="AD9:AN9"/>
    <mergeCell ref="AC18:AF22"/>
    <mergeCell ref="AD7:AN7"/>
    <mergeCell ref="B23:D23"/>
    <mergeCell ref="J16:AA16"/>
    <mergeCell ref="J17:AA17"/>
    <mergeCell ref="B17:D17"/>
    <mergeCell ref="J15:AA15"/>
    <mergeCell ref="J30:AA30"/>
    <mergeCell ref="J33:AA33"/>
    <mergeCell ref="B28:D28"/>
    <mergeCell ref="B30:D30"/>
    <mergeCell ref="B29:D29"/>
    <mergeCell ref="B31:D31"/>
    <mergeCell ref="B32:D32"/>
    <mergeCell ref="E17:F17"/>
    <mergeCell ref="G17:I17"/>
    <mergeCell ref="G20:I20"/>
    <mergeCell ref="G15:I15"/>
    <mergeCell ref="G16:I16"/>
    <mergeCell ref="E15:F15"/>
    <mergeCell ref="E16:F16"/>
    <mergeCell ref="B24:D24"/>
    <mergeCell ref="B25:D25"/>
    <mergeCell ref="G21:I21"/>
    <mergeCell ref="B21:D21"/>
    <mergeCell ref="E18:F18"/>
    <mergeCell ref="J34:AA34"/>
    <mergeCell ref="J32:AA32"/>
    <mergeCell ref="J31:AA31"/>
    <mergeCell ref="E31:F31"/>
    <mergeCell ref="E32:F32"/>
    <mergeCell ref="J23:AA23"/>
    <mergeCell ref="J26:AA26"/>
    <mergeCell ref="J27:AA27"/>
    <mergeCell ref="J24:AA24"/>
    <mergeCell ref="J25:AA25"/>
    <mergeCell ref="J29:AA29"/>
    <mergeCell ref="J28:AA28"/>
    <mergeCell ref="E28:F28"/>
    <mergeCell ref="G26:I26"/>
    <mergeCell ref="G24:I24"/>
    <mergeCell ref="G25:I25"/>
    <mergeCell ref="E25:F25"/>
    <mergeCell ref="E24:F24"/>
    <mergeCell ref="G28:I28"/>
    <mergeCell ref="E23:F23"/>
    <mergeCell ref="G23:I23"/>
    <mergeCell ref="AD8:AN8"/>
    <mergeCell ref="L8:R8"/>
    <mergeCell ref="T4:AA4"/>
    <mergeCell ref="B4:I4"/>
    <mergeCell ref="AC2:AN2"/>
    <mergeCell ref="AO2:AW2"/>
    <mergeCell ref="AD3:AN3"/>
    <mergeCell ref="AP3:AW3"/>
    <mergeCell ref="A2:AA2"/>
    <mergeCell ref="W3:Z3"/>
    <mergeCell ref="A1:AA1"/>
    <mergeCell ref="B12:D14"/>
    <mergeCell ref="J12:AA14"/>
    <mergeCell ref="A12:A14"/>
    <mergeCell ref="C8:I8"/>
    <mergeCell ref="C9:I9"/>
    <mergeCell ref="K4:R4"/>
    <mergeCell ref="L7:R7"/>
    <mergeCell ref="L6:R6"/>
    <mergeCell ref="L5:R5"/>
    <mergeCell ref="C5:I5"/>
    <mergeCell ref="G12:I14"/>
    <mergeCell ref="E12:F14"/>
    <mergeCell ref="C7:I7"/>
    <mergeCell ref="C6:I6"/>
    <mergeCell ref="B27:D27"/>
    <mergeCell ref="E27:F27"/>
    <mergeCell ref="G27:I27"/>
    <mergeCell ref="B26:D26"/>
    <mergeCell ref="E26:F26"/>
    <mergeCell ref="G32:I32"/>
    <mergeCell ref="G31:I31"/>
    <mergeCell ref="B34:D34"/>
    <mergeCell ref="B33:D33"/>
    <mergeCell ref="G29:I29"/>
    <mergeCell ref="G33:I33"/>
    <mergeCell ref="E33:F33"/>
    <mergeCell ref="E30:F30"/>
    <mergeCell ref="E29:F29"/>
    <mergeCell ref="E34:F34"/>
    <mergeCell ref="G34:I34"/>
    <mergeCell ref="G30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BAS KK</vt:lpstr>
      <vt:lpstr>BAS KE</vt:lpstr>
      <vt:lpstr>BAS YK</vt:lpstr>
      <vt:lpstr>BAS YE </vt:lpstr>
      <vt:lpstr>BAS GK</vt:lpstr>
      <vt:lpstr>BAS GE</vt:lpstr>
      <vt:lpstr>FUTBOL KE</vt:lpstr>
      <vt:lpstr>FUTBOL YE</vt:lpstr>
      <vt:lpstr>FUTBOL GE</vt:lpstr>
      <vt:lpstr>FUTSAL KK</vt:lpstr>
      <vt:lpstr>FUTSAL KE</vt:lpstr>
      <vt:lpstr>FUTSAL YK</vt:lpstr>
      <vt:lpstr>FUTSAL YE</vt:lpstr>
      <vt:lpstr>FUTSAL GK</vt:lpstr>
      <vt:lpstr>FUTSAL GE</vt:lpstr>
      <vt:lpstr>VOL KK</vt:lpstr>
      <vt:lpstr>VOL YK</vt:lpstr>
      <vt:lpstr>VOL YE</vt:lpstr>
      <vt:lpstr>VOL GK </vt:lpstr>
      <vt:lpstr>VOL 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2022-12-02T18:07:38Z</cp:lastPrinted>
  <dcterms:created xsi:type="dcterms:W3CDTF">2018-10-30T12:29:13Z</dcterms:created>
  <dcterms:modified xsi:type="dcterms:W3CDTF">2022-12-09T04:51:01Z</dcterms:modified>
</cp:coreProperties>
</file>